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3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'Arkusz1'!$AO$31</definedName>
  </definedNames>
  <calcPr fullCalcOnLoad="1" refMode="R1C1"/>
</workbook>
</file>

<file path=xl/sharedStrings.xml><?xml version="1.0" encoding="utf-8"?>
<sst xmlns="http://schemas.openxmlformats.org/spreadsheetml/2006/main" count="651" uniqueCount="242">
  <si>
    <t>Kategoria dróg: powiatowa</t>
  </si>
  <si>
    <t>Województwo: lubelskie</t>
  </si>
  <si>
    <t>Powiat: Lublin</t>
  </si>
  <si>
    <t>WYKAZ  OBIEKTÓW  MOSTOWYCH</t>
  </si>
  <si>
    <t xml:space="preserve">dla mostów </t>
  </si>
  <si>
    <t>Lp.</t>
  </si>
  <si>
    <t>Droga</t>
  </si>
  <si>
    <t>Nr</t>
  </si>
  <si>
    <t>km</t>
  </si>
  <si>
    <t>JNI</t>
  </si>
  <si>
    <t>Miejsacowość (nazwa drogi, ulicy)</t>
  </si>
  <si>
    <t>Usytuowanie względem drogi</t>
  </si>
  <si>
    <t>W ciągu drogi</t>
  </si>
  <si>
    <t>Nad drogą</t>
  </si>
  <si>
    <t>Usytuowanie względem przeszkody</t>
  </si>
  <si>
    <t>Nad ciekiem lub zbiornikiem wodnym</t>
  </si>
  <si>
    <t>Nad koleją</t>
  </si>
  <si>
    <t>Nad terenem (estakada)</t>
  </si>
  <si>
    <t>Długość całkowita obiektu [m]</t>
  </si>
  <si>
    <t>Szerokość całkowita obiektu [m]</t>
  </si>
  <si>
    <t>Liczba dźwigarów w przekroju poprzecznym</t>
  </si>
  <si>
    <t>Jezdnia</t>
  </si>
  <si>
    <t>Prawa</t>
  </si>
  <si>
    <t>Lewa</t>
  </si>
  <si>
    <t>Skrajnia dla ruchu</t>
  </si>
  <si>
    <t>Szerokość</t>
  </si>
  <si>
    <t>Wysokość</t>
  </si>
  <si>
    <t>Chodnik</t>
  </si>
  <si>
    <t>Szerokość prawego [m]</t>
  </si>
  <si>
    <t>Szerokość lewego [m]</t>
  </si>
  <si>
    <t>Układ statyczny obiektu</t>
  </si>
  <si>
    <t>Liczba i rozpiętości teoretyczne przęseł</t>
  </si>
  <si>
    <t>Aktualna nośność użytkowa [kN]</t>
  </si>
  <si>
    <t>Długość/powierzchnia w zależności od materiału konstrukcji dźwigarów</t>
  </si>
  <si>
    <t>Szerokość/ 
liczba pasów</t>
  </si>
  <si>
    <t>2284 L</t>
  </si>
  <si>
    <t>2200 L</t>
  </si>
  <si>
    <t>2206 L</t>
  </si>
  <si>
    <t>2208 L</t>
  </si>
  <si>
    <t>2235 L</t>
  </si>
  <si>
    <t>2218 L</t>
  </si>
  <si>
    <t>2215 L</t>
  </si>
  <si>
    <t>2217 L</t>
  </si>
  <si>
    <t>2225 L</t>
  </si>
  <si>
    <t>2234 L</t>
  </si>
  <si>
    <t>0+806</t>
  </si>
  <si>
    <t>Bychawa Mickiewicza</t>
  </si>
  <si>
    <t>tak</t>
  </si>
  <si>
    <t>Kosarzewka</t>
  </si>
  <si>
    <t>0+830</t>
  </si>
  <si>
    <t>Karolin</t>
  </si>
  <si>
    <t>Kurówka</t>
  </si>
  <si>
    <t>1+034</t>
  </si>
  <si>
    <t>Garbów</t>
  </si>
  <si>
    <t>4+180</t>
  </si>
  <si>
    <t>Moszenki</t>
  </si>
  <si>
    <t>Ciemięga</t>
  </si>
  <si>
    <t>7+126</t>
  </si>
  <si>
    <t>Gaj Stary</t>
  </si>
  <si>
    <t>Czerka</t>
  </si>
  <si>
    <t>7+147</t>
  </si>
  <si>
    <t>Dys</t>
  </si>
  <si>
    <t>6+104</t>
  </si>
  <si>
    <t>Jakubowice Konińskie</t>
  </si>
  <si>
    <t>2+125</t>
  </si>
  <si>
    <t>0+230</t>
  </si>
  <si>
    <t>Ciecierzyn</t>
  </si>
  <si>
    <t>3+991</t>
  </si>
  <si>
    <t>Gaj Nowy</t>
  </si>
  <si>
    <t>Bystra</t>
  </si>
  <si>
    <t>3,25/1</t>
  </si>
  <si>
    <t>b.o.</t>
  </si>
  <si>
    <t>S</t>
  </si>
  <si>
    <t>1/12,0</t>
  </si>
  <si>
    <t>3,00/1</t>
  </si>
  <si>
    <t>1/5,10</t>
  </si>
  <si>
    <t>1/6,25</t>
  </si>
  <si>
    <t>3,50/1</t>
  </si>
  <si>
    <t>1/8,50</t>
  </si>
  <si>
    <t>4,54/1</t>
  </si>
  <si>
    <t>-</t>
  </si>
  <si>
    <t>1/14,5</t>
  </si>
  <si>
    <t>2,75/1</t>
  </si>
  <si>
    <t>1/11,5</t>
  </si>
  <si>
    <t>1/15,0</t>
  </si>
  <si>
    <r>
      <t>Stalowe [m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]</t>
    </r>
  </si>
  <si>
    <t>opaska
0,85</t>
  </si>
  <si>
    <r>
      <t>Z betonu zbrojonego [m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]</t>
    </r>
  </si>
  <si>
    <r>
      <t>Z betonu sprężonego [m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]</t>
    </r>
  </si>
  <si>
    <r>
      <t>Kamienne, betonowe, ceglane [m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]</t>
    </r>
  </si>
  <si>
    <r>
      <t>Drewniane [m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]</t>
    </r>
  </si>
  <si>
    <t>2247 L</t>
  </si>
  <si>
    <t>7+103</t>
  </si>
  <si>
    <t>Kol. Borów</t>
  </si>
  <si>
    <t>Zalesianka</t>
  </si>
  <si>
    <t>11+450</t>
  </si>
  <si>
    <t>Borzechów</t>
  </si>
  <si>
    <t>Chodelka</t>
  </si>
  <si>
    <t>12+900</t>
  </si>
  <si>
    <t>Kłodnica</t>
  </si>
  <si>
    <t>2255 L</t>
  </si>
  <si>
    <t>6+857</t>
  </si>
  <si>
    <t>Niedrzwica</t>
  </si>
  <si>
    <t>Nędznica</t>
  </si>
  <si>
    <t>2233 L</t>
  </si>
  <si>
    <t>3+996</t>
  </si>
  <si>
    <t>Palikije</t>
  </si>
  <si>
    <t>2259 L</t>
  </si>
  <si>
    <t>2+961</t>
  </si>
  <si>
    <t>Babin</t>
  </si>
  <si>
    <t>Krężniczanka</t>
  </si>
  <si>
    <t>6+510</t>
  </si>
  <si>
    <t>Radawczyk</t>
  </si>
  <si>
    <t>2257 L</t>
  </si>
  <si>
    <t>3+791</t>
  </si>
  <si>
    <t>2266 L</t>
  </si>
  <si>
    <t>0+567</t>
  </si>
  <si>
    <t>Krężnica Jara</t>
  </si>
  <si>
    <t>2277 L</t>
  </si>
  <si>
    <t>2+030</t>
  </si>
  <si>
    <t>Osmolice</t>
  </si>
  <si>
    <t>Bystrzyca</t>
  </si>
  <si>
    <t>4,00/1</t>
  </si>
  <si>
    <t>3,04/1</t>
  </si>
  <si>
    <t>1/10,0+2x3,7</t>
  </si>
  <si>
    <t>1/10,0</t>
  </si>
  <si>
    <t>1/7,00</t>
  </si>
  <si>
    <t>1/11,95+
2x4,5</t>
  </si>
  <si>
    <t>6+602</t>
  </si>
  <si>
    <t>Bystrzyca Stara</t>
  </si>
  <si>
    <t>2269 L</t>
  </si>
  <si>
    <t>19+805</t>
  </si>
  <si>
    <t>Bychawka</t>
  </si>
  <si>
    <t>2278 L</t>
  </si>
  <si>
    <t>0+471</t>
  </si>
  <si>
    <t>2279 L</t>
  </si>
  <si>
    <t>0+181</t>
  </si>
  <si>
    <t>Piotrowice</t>
  </si>
  <si>
    <t>2280 L</t>
  </si>
  <si>
    <t>0+268</t>
  </si>
  <si>
    <t>2292 L</t>
  </si>
  <si>
    <t>5+879</t>
  </si>
  <si>
    <t>Kiełczewice Maryjskie</t>
  </si>
  <si>
    <t>2289 L</t>
  </si>
  <si>
    <t>2+630</t>
  </si>
  <si>
    <t>Kiełczewice Dolne</t>
  </si>
  <si>
    <t>2304 L</t>
  </si>
  <si>
    <t>0+015</t>
  </si>
  <si>
    <t>Stara Wieś</t>
  </si>
  <si>
    <t>c.b.n.</t>
  </si>
  <si>
    <t>2213 L</t>
  </si>
  <si>
    <t>0+546</t>
  </si>
  <si>
    <t>Jastków</t>
  </si>
  <si>
    <t>1/7,50</t>
  </si>
  <si>
    <t>1/8,00</t>
  </si>
  <si>
    <t>1/17,5</t>
  </si>
  <si>
    <t>1/15,6</t>
  </si>
  <si>
    <t>1/5,50</t>
  </si>
  <si>
    <t>1/10,0
+2x3,7</t>
  </si>
  <si>
    <t>2212 L</t>
  </si>
  <si>
    <t>3+747</t>
  </si>
  <si>
    <t>Snopków</t>
  </si>
  <si>
    <t>2224 L</t>
  </si>
  <si>
    <t>4+878</t>
  </si>
  <si>
    <t>Pliszczyn</t>
  </si>
  <si>
    <t>2223 L</t>
  </si>
  <si>
    <t>0+367</t>
  </si>
  <si>
    <t>Sobianowice</t>
  </si>
  <si>
    <t>2271 L</t>
  </si>
  <si>
    <t>0+258</t>
  </si>
  <si>
    <t>Wólka Abramowicka</t>
  </si>
  <si>
    <t>Czerniejówka</t>
  </si>
  <si>
    <t>2228 L</t>
  </si>
  <si>
    <t>6+252</t>
  </si>
  <si>
    <t>Kozubszczyzna</t>
  </si>
  <si>
    <t>2211 L</t>
  </si>
  <si>
    <t>2+716</t>
  </si>
  <si>
    <t>Dąbrowica</t>
  </si>
  <si>
    <t>Czechówka</t>
  </si>
  <si>
    <t>2+837</t>
  </si>
  <si>
    <t>2272 L</t>
  </si>
  <si>
    <t>32+903</t>
  </si>
  <si>
    <t>Sobieska Wola</t>
  </si>
  <si>
    <t>Giełczew</t>
  </si>
  <si>
    <t>2274 L</t>
  </si>
  <si>
    <t>0+198</t>
  </si>
  <si>
    <t>Czerniejów</t>
  </si>
  <si>
    <t>2+247</t>
  </si>
  <si>
    <t>Skrzynice</t>
  </si>
  <si>
    <t>Skrzyniczanka</t>
  </si>
  <si>
    <t>6+8+6</t>
  </si>
  <si>
    <t>2,80/1</t>
  </si>
  <si>
    <t>4,75/1</t>
  </si>
  <si>
    <t>3/10,0+15,0+10,0</t>
  </si>
  <si>
    <t>1/14,8</t>
  </si>
  <si>
    <t>1/9,00</t>
  </si>
  <si>
    <t>1/6,00+
2x2,45</t>
  </si>
  <si>
    <t>2302 L</t>
  </si>
  <si>
    <t>4+390</t>
  </si>
  <si>
    <t>2129 L</t>
  </si>
  <si>
    <t>6+467</t>
  </si>
  <si>
    <t>Sobieska Wola II</t>
  </si>
  <si>
    <t>2124 L</t>
  </si>
  <si>
    <t>0+058</t>
  </si>
  <si>
    <t>Policzyzna</t>
  </si>
  <si>
    <t>Radomirka</t>
  </si>
  <si>
    <t>2306 L</t>
  </si>
  <si>
    <t>14+628</t>
  </si>
  <si>
    <t xml:space="preserve">Targowisko </t>
  </si>
  <si>
    <t>Por</t>
  </si>
  <si>
    <t>15+787</t>
  </si>
  <si>
    <t>Biskupie</t>
  </si>
  <si>
    <t>2297 L</t>
  </si>
  <si>
    <t>11+892</t>
  </si>
  <si>
    <t>Wysokie</t>
  </si>
  <si>
    <t>Wierzbówka</t>
  </si>
  <si>
    <t>2314 L</t>
  </si>
  <si>
    <t>1+414</t>
  </si>
  <si>
    <t>Ponikwy</t>
  </si>
  <si>
    <t>2254L</t>
  </si>
  <si>
    <t>5+723</t>
  </si>
  <si>
    <t>Niedrzwica Kościelna</t>
  </si>
  <si>
    <t>2,50/1</t>
  </si>
  <si>
    <t>3,60/1</t>
  </si>
  <si>
    <t>1/6,00</t>
  </si>
  <si>
    <t>1/7,11</t>
  </si>
  <si>
    <t>1/6,05</t>
  </si>
  <si>
    <t>Ł</t>
  </si>
  <si>
    <t>1/5,36</t>
  </si>
  <si>
    <t>Sporządził: mgr inż. Sylwia Chomicka</t>
  </si>
  <si>
    <t>Układ statyczny obiektu:</t>
  </si>
  <si>
    <r>
      <t xml:space="preserve">S –  </t>
    </r>
    <r>
      <rPr>
        <sz val="11"/>
        <color indexed="8"/>
        <rFont val="Times New Roman"/>
        <family val="1"/>
      </rPr>
      <t>belkowy swobodnie podparty</t>
    </r>
  </si>
  <si>
    <r>
      <t>Ł</t>
    </r>
    <r>
      <rPr>
        <sz val="11"/>
        <color indexed="8"/>
        <rFont val="Times New Roman"/>
        <family val="1"/>
      </rPr>
      <t xml:space="preserve"> – łukowy</t>
    </r>
  </si>
  <si>
    <t>Klasa drogi w ciągu której położony jest obiekt</t>
  </si>
  <si>
    <t>Z</t>
  </si>
  <si>
    <t>L</t>
  </si>
  <si>
    <t>G</t>
  </si>
  <si>
    <t>2420L</t>
  </si>
  <si>
    <t>133+499</t>
  </si>
  <si>
    <t>1/16,80</t>
  </si>
  <si>
    <t>1/9,42</t>
  </si>
  <si>
    <t>AP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</si>
</sst>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0.00000"/>
    <numFmt numFmtId="173" formatCode="0.0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7"/>
      <color indexed="8"/>
      <name val="Times New Roman"/>
      <family val="1"/>
    </font>
    <font>
      <b/>
      <sz val="8"/>
      <color indexed="8"/>
      <name val="Czcionka tekstu podstawowego"/>
      <family val="0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sz val="7"/>
      <color theme="1"/>
      <name val="Times New Roman"/>
      <family val="1"/>
    </font>
    <font>
      <b/>
      <sz val="8"/>
      <color theme="1"/>
      <name val="Czcionka tekstu podstawowego"/>
      <family val="0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2" fontId="46" fillId="0" borderId="10" xfId="0" applyNumberFormat="1" applyFont="1" applyBorder="1" applyAlignment="1">
      <alignment horizontal="center" wrapText="1"/>
    </xf>
    <xf numFmtId="2" fontId="47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 wrapText="1"/>
    </xf>
    <xf numFmtId="2" fontId="47" fillId="0" borderId="10" xfId="0" applyNumberFormat="1" applyFont="1" applyFill="1" applyBorder="1" applyAlignment="1">
      <alignment/>
    </xf>
    <xf numFmtId="2" fontId="46" fillId="0" borderId="10" xfId="0" applyNumberFormat="1" applyFont="1" applyBorder="1" applyAlignment="1">
      <alignment wrapText="1"/>
    </xf>
    <xf numFmtId="0" fontId="47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2" fontId="46" fillId="0" borderId="11" xfId="0" applyNumberFormat="1" applyFont="1" applyBorder="1" applyAlignment="1">
      <alignment horizontal="center" wrapText="1"/>
    </xf>
    <xf numFmtId="2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0" xfId="0" applyNumberFormat="1" applyFont="1" applyAlignment="1">
      <alignment/>
    </xf>
    <xf numFmtId="0" fontId="50" fillId="0" borderId="0" xfId="0" applyFont="1" applyAlignment="1">
      <alignment horizontal="left" indent="15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2" fontId="46" fillId="0" borderId="13" xfId="0" applyNumberFormat="1" applyFont="1" applyBorder="1" applyAlignment="1">
      <alignment horizontal="center" wrapText="1"/>
    </xf>
    <xf numFmtId="2" fontId="47" fillId="0" borderId="1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39" fillId="0" borderId="0" xfId="0" applyFont="1" applyAlignment="1">
      <alignment/>
    </xf>
    <xf numFmtId="0" fontId="49" fillId="0" borderId="14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Border="1" applyAlignment="1">
      <alignment vertical="center"/>
    </xf>
    <xf numFmtId="2" fontId="39" fillId="0" borderId="0" xfId="0" applyNumberFormat="1" applyFont="1" applyBorder="1" applyAlignment="1">
      <alignment vertical="center"/>
    </xf>
    <xf numFmtId="2" fontId="39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6" fillId="0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textRotation="90" wrapText="1"/>
    </xf>
    <xf numFmtId="0" fontId="51" fillId="0" borderId="16" xfId="0" applyFont="1" applyBorder="1" applyAlignment="1">
      <alignment horizontal="center" textRotation="90" wrapText="1"/>
    </xf>
    <xf numFmtId="0" fontId="51" fillId="0" borderId="10" xfId="0" applyFont="1" applyBorder="1" applyAlignment="1">
      <alignment horizontal="center" vertical="center" textRotation="90" wrapText="1"/>
    </xf>
    <xf numFmtId="0" fontId="51" fillId="0" borderId="16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71"/>
  <sheetViews>
    <sheetView tabSelected="1" zoomScale="90" zoomScaleNormal="90" zoomScaleSheetLayoutView="80" zoomScalePageLayoutView="0" workbookViewId="0" topLeftCell="A1">
      <selection activeCell="F18" sqref="F18"/>
    </sheetView>
  </sheetViews>
  <sheetFormatPr defaultColWidth="8.796875" defaultRowHeight="14.25"/>
  <cols>
    <col min="1" max="1" width="5.09765625" style="0" customWidth="1"/>
    <col min="2" max="2" width="4.3984375" style="0" customWidth="1"/>
    <col min="6" max="6" width="11.19921875" style="0" customWidth="1"/>
    <col min="8" max="8" width="10.5" style="0" customWidth="1"/>
    <col min="9" max="9" width="10.8984375" style="0" customWidth="1"/>
    <col min="12" max="12" width="9.69921875" style="0" customWidth="1"/>
  </cols>
  <sheetData>
    <row r="2" ht="14.25">
      <c r="D2" s="1" t="s">
        <v>0</v>
      </c>
    </row>
    <row r="3" spans="4:17" ht="15.75">
      <c r="D3" s="1" t="s">
        <v>1</v>
      </c>
      <c r="Q3" s="2" t="s">
        <v>3</v>
      </c>
    </row>
    <row r="4" spans="4:21" ht="15.75">
      <c r="D4" s="1" t="s">
        <v>2</v>
      </c>
      <c r="R4" s="2" t="s">
        <v>4</v>
      </c>
      <c r="U4" s="3"/>
    </row>
    <row r="7" spans="2:32" ht="60.75" customHeight="1">
      <c r="B7" s="49" t="s">
        <v>5</v>
      </c>
      <c r="C7" s="53" t="s">
        <v>6</v>
      </c>
      <c r="D7" s="53"/>
      <c r="E7" s="51" t="s">
        <v>9</v>
      </c>
      <c r="F7" s="47" t="s">
        <v>10</v>
      </c>
      <c r="G7" s="51" t="s">
        <v>11</v>
      </c>
      <c r="H7" s="51"/>
      <c r="I7" s="49" t="s">
        <v>14</v>
      </c>
      <c r="J7" s="49"/>
      <c r="K7" s="49"/>
      <c r="L7" s="49"/>
      <c r="M7" s="45" t="s">
        <v>18</v>
      </c>
      <c r="N7" s="45" t="s">
        <v>19</v>
      </c>
      <c r="O7" s="45" t="s">
        <v>20</v>
      </c>
      <c r="P7" s="49" t="s">
        <v>21</v>
      </c>
      <c r="Q7" s="49"/>
      <c r="R7" s="49"/>
      <c r="S7" s="49"/>
      <c r="T7" s="49"/>
      <c r="U7" s="49"/>
      <c r="V7" s="49" t="s">
        <v>27</v>
      </c>
      <c r="W7" s="49"/>
      <c r="X7" s="47" t="s">
        <v>30</v>
      </c>
      <c r="Y7" s="47" t="s">
        <v>31</v>
      </c>
      <c r="Z7" s="47" t="s">
        <v>32</v>
      </c>
      <c r="AA7" s="51" t="s">
        <v>33</v>
      </c>
      <c r="AB7" s="51"/>
      <c r="AC7" s="51"/>
      <c r="AD7" s="51"/>
      <c r="AE7" s="51"/>
      <c r="AF7" s="47" t="s">
        <v>233</v>
      </c>
    </row>
    <row r="8" spans="2:32" ht="48" customHeight="1">
      <c r="B8" s="49"/>
      <c r="C8" s="49" t="s">
        <v>7</v>
      </c>
      <c r="D8" s="49" t="s">
        <v>8</v>
      </c>
      <c r="E8" s="51"/>
      <c r="F8" s="47"/>
      <c r="G8" s="51" t="s">
        <v>12</v>
      </c>
      <c r="H8" s="49" t="s">
        <v>13</v>
      </c>
      <c r="I8" s="51" t="s">
        <v>15</v>
      </c>
      <c r="J8" s="51" t="s">
        <v>13</v>
      </c>
      <c r="K8" s="51" t="s">
        <v>16</v>
      </c>
      <c r="L8" s="51" t="s">
        <v>17</v>
      </c>
      <c r="M8" s="45"/>
      <c r="N8" s="45"/>
      <c r="O8" s="45"/>
      <c r="P8" s="57" t="s">
        <v>22</v>
      </c>
      <c r="Q8" s="57"/>
      <c r="R8" s="57"/>
      <c r="S8" s="57" t="s">
        <v>23</v>
      </c>
      <c r="T8" s="57"/>
      <c r="U8" s="57"/>
      <c r="V8" s="47" t="s">
        <v>28</v>
      </c>
      <c r="W8" s="47" t="s">
        <v>29</v>
      </c>
      <c r="X8" s="47"/>
      <c r="Y8" s="47"/>
      <c r="Z8" s="47"/>
      <c r="AA8" s="47" t="s">
        <v>85</v>
      </c>
      <c r="AB8" s="47" t="s">
        <v>87</v>
      </c>
      <c r="AC8" s="47" t="s">
        <v>88</v>
      </c>
      <c r="AD8" s="47" t="s">
        <v>89</v>
      </c>
      <c r="AE8" s="47" t="s">
        <v>90</v>
      </c>
      <c r="AF8" s="47"/>
    </row>
    <row r="9" spans="2:32" ht="36.75" customHeight="1">
      <c r="B9" s="49"/>
      <c r="C9" s="49"/>
      <c r="D9" s="49"/>
      <c r="E9" s="51"/>
      <c r="F9" s="47"/>
      <c r="G9" s="51"/>
      <c r="H9" s="49"/>
      <c r="I9" s="51"/>
      <c r="J9" s="51"/>
      <c r="K9" s="51"/>
      <c r="L9" s="51"/>
      <c r="M9" s="45"/>
      <c r="N9" s="45"/>
      <c r="O9" s="45"/>
      <c r="P9" s="47" t="s">
        <v>34</v>
      </c>
      <c r="Q9" s="53" t="s">
        <v>24</v>
      </c>
      <c r="R9" s="53"/>
      <c r="S9" s="47" t="s">
        <v>34</v>
      </c>
      <c r="T9" s="53" t="s">
        <v>24</v>
      </c>
      <c r="U9" s="53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2:32" ht="46.5" customHeight="1">
      <c r="B10" s="49"/>
      <c r="C10" s="49"/>
      <c r="D10" s="49"/>
      <c r="E10" s="51"/>
      <c r="F10" s="47"/>
      <c r="G10" s="51"/>
      <c r="H10" s="49"/>
      <c r="I10" s="51"/>
      <c r="J10" s="51"/>
      <c r="K10" s="51"/>
      <c r="L10" s="51"/>
      <c r="M10" s="45"/>
      <c r="N10" s="45"/>
      <c r="O10" s="45"/>
      <c r="P10" s="47"/>
      <c r="Q10" s="45" t="s">
        <v>25</v>
      </c>
      <c r="R10" s="45" t="s">
        <v>26</v>
      </c>
      <c r="S10" s="47"/>
      <c r="T10" s="45" t="s">
        <v>25</v>
      </c>
      <c r="U10" s="45" t="s">
        <v>26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2:32" ht="21.75" customHeight="1" thickBot="1">
      <c r="B11" s="50"/>
      <c r="C11" s="50"/>
      <c r="D11" s="50"/>
      <c r="E11" s="52"/>
      <c r="F11" s="48"/>
      <c r="G11" s="52"/>
      <c r="H11" s="50"/>
      <c r="I11" s="52"/>
      <c r="J11" s="52"/>
      <c r="K11" s="52"/>
      <c r="L11" s="52"/>
      <c r="M11" s="46"/>
      <c r="N11" s="46"/>
      <c r="O11" s="46"/>
      <c r="P11" s="48"/>
      <c r="Q11" s="46"/>
      <c r="R11" s="46"/>
      <c r="S11" s="48"/>
      <c r="T11" s="46"/>
      <c r="U11" s="46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</row>
    <row r="12" spans="2:32" ht="15" thickBot="1">
      <c r="B12" s="19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  <c r="I12" s="20">
        <v>8</v>
      </c>
      <c r="J12" s="20">
        <v>9</v>
      </c>
      <c r="K12" s="20">
        <v>10</v>
      </c>
      <c r="L12" s="20">
        <v>11</v>
      </c>
      <c r="M12" s="20">
        <v>12</v>
      </c>
      <c r="N12" s="20">
        <v>13</v>
      </c>
      <c r="O12" s="20">
        <v>14</v>
      </c>
      <c r="P12" s="20">
        <v>15</v>
      </c>
      <c r="Q12" s="20">
        <v>16</v>
      </c>
      <c r="R12" s="20">
        <v>17</v>
      </c>
      <c r="S12" s="20">
        <v>18</v>
      </c>
      <c r="T12" s="20">
        <v>19</v>
      </c>
      <c r="U12" s="20">
        <v>20</v>
      </c>
      <c r="V12" s="20">
        <v>21</v>
      </c>
      <c r="W12" s="20">
        <v>22</v>
      </c>
      <c r="X12" s="20">
        <v>23</v>
      </c>
      <c r="Y12" s="20">
        <v>24</v>
      </c>
      <c r="Z12" s="20">
        <v>25</v>
      </c>
      <c r="AA12" s="20">
        <v>26</v>
      </c>
      <c r="AB12" s="20">
        <v>27</v>
      </c>
      <c r="AC12" s="20">
        <v>28</v>
      </c>
      <c r="AD12" s="20">
        <v>29</v>
      </c>
      <c r="AE12" s="20">
        <v>30</v>
      </c>
      <c r="AF12" s="35">
        <v>31</v>
      </c>
    </row>
    <row r="13" spans="2:32" ht="27.75" customHeight="1" thickBot="1">
      <c r="B13" s="28">
        <v>1</v>
      </c>
      <c r="C13" s="29" t="s">
        <v>35</v>
      </c>
      <c r="D13" s="29" t="s">
        <v>45</v>
      </c>
      <c r="E13" s="29">
        <v>1016736</v>
      </c>
      <c r="F13" s="29" t="s">
        <v>46</v>
      </c>
      <c r="G13" s="29" t="s">
        <v>47</v>
      </c>
      <c r="H13" s="29"/>
      <c r="I13" s="29" t="s">
        <v>48</v>
      </c>
      <c r="J13" s="30"/>
      <c r="K13" s="30"/>
      <c r="L13" s="30"/>
      <c r="M13" s="31">
        <v>12.86</v>
      </c>
      <c r="N13" s="31">
        <v>9.2</v>
      </c>
      <c r="O13" s="29">
        <v>6</v>
      </c>
      <c r="P13" s="29" t="s">
        <v>70</v>
      </c>
      <c r="Q13" s="31">
        <v>3.25</v>
      </c>
      <c r="R13" s="29" t="s">
        <v>71</v>
      </c>
      <c r="S13" s="29" t="s">
        <v>70</v>
      </c>
      <c r="T13" s="31">
        <v>3.25</v>
      </c>
      <c r="U13" s="29" t="s">
        <v>71</v>
      </c>
      <c r="V13" s="31">
        <v>1</v>
      </c>
      <c r="W13" s="31">
        <v>1</v>
      </c>
      <c r="X13" s="29" t="s">
        <v>72</v>
      </c>
      <c r="Y13" s="29" t="s">
        <v>73</v>
      </c>
      <c r="Z13" s="29">
        <v>200</v>
      </c>
      <c r="AA13" s="29"/>
      <c r="AB13" s="32">
        <f>M13*N13</f>
        <v>118.31199999999998</v>
      </c>
      <c r="AC13" s="33"/>
      <c r="AD13" s="30"/>
      <c r="AE13" s="30"/>
      <c r="AF13" s="37" t="s">
        <v>234</v>
      </c>
    </row>
    <row r="14" spans="2:32" ht="15">
      <c r="B14" s="13">
        <v>2</v>
      </c>
      <c r="C14" s="14" t="s">
        <v>36</v>
      </c>
      <c r="D14" s="14" t="s">
        <v>49</v>
      </c>
      <c r="E14" s="14">
        <v>1016737</v>
      </c>
      <c r="F14" s="14" t="s">
        <v>50</v>
      </c>
      <c r="G14" s="14" t="s">
        <v>47</v>
      </c>
      <c r="H14" s="14"/>
      <c r="I14" s="14" t="s">
        <v>51</v>
      </c>
      <c r="J14" s="15"/>
      <c r="K14" s="15"/>
      <c r="L14" s="15"/>
      <c r="M14" s="16">
        <v>5.62</v>
      </c>
      <c r="N14" s="16">
        <v>7.65</v>
      </c>
      <c r="O14" s="14">
        <v>1</v>
      </c>
      <c r="P14" s="14" t="s">
        <v>74</v>
      </c>
      <c r="Q14" s="16">
        <v>3</v>
      </c>
      <c r="R14" s="14" t="s">
        <v>71</v>
      </c>
      <c r="S14" s="14" t="s">
        <v>74</v>
      </c>
      <c r="T14" s="16">
        <v>3</v>
      </c>
      <c r="U14" s="14" t="s">
        <v>71</v>
      </c>
      <c r="V14" s="14"/>
      <c r="W14" s="14"/>
      <c r="X14" s="14" t="s">
        <v>72</v>
      </c>
      <c r="Y14" s="14" t="s">
        <v>75</v>
      </c>
      <c r="Z14" s="14">
        <v>150</v>
      </c>
      <c r="AA14" s="14"/>
      <c r="AB14" s="17">
        <f>M14*N14</f>
        <v>42.993</v>
      </c>
      <c r="AC14" s="18"/>
      <c r="AD14" s="15"/>
      <c r="AE14" s="15"/>
      <c r="AF14" s="36" t="s">
        <v>235</v>
      </c>
    </row>
    <row r="15" spans="2:32" ht="22.5">
      <c r="B15" s="4">
        <v>3</v>
      </c>
      <c r="C15" s="5" t="s">
        <v>37</v>
      </c>
      <c r="D15" s="5" t="s">
        <v>52</v>
      </c>
      <c r="E15" s="5">
        <v>1016738</v>
      </c>
      <c r="F15" s="5" t="s">
        <v>53</v>
      </c>
      <c r="G15" s="5" t="s">
        <v>47</v>
      </c>
      <c r="H15" s="5"/>
      <c r="I15" s="5" t="s">
        <v>51</v>
      </c>
      <c r="J15" s="7"/>
      <c r="K15" s="7"/>
      <c r="L15" s="7"/>
      <c r="M15" s="8">
        <v>18.4</v>
      </c>
      <c r="N15" s="8">
        <v>10.4</v>
      </c>
      <c r="O15" s="5">
        <v>1</v>
      </c>
      <c r="P15" s="5" t="s">
        <v>77</v>
      </c>
      <c r="Q15" s="8">
        <v>3.5</v>
      </c>
      <c r="R15" s="5" t="s">
        <v>71</v>
      </c>
      <c r="S15" s="5" t="s">
        <v>77</v>
      </c>
      <c r="T15" s="8">
        <v>3.5</v>
      </c>
      <c r="U15" s="5" t="s">
        <v>71</v>
      </c>
      <c r="V15" s="5">
        <v>1.25</v>
      </c>
      <c r="W15" s="5" t="s">
        <v>86</v>
      </c>
      <c r="X15" s="5" t="s">
        <v>72</v>
      </c>
      <c r="Y15" s="44" t="s">
        <v>76</v>
      </c>
      <c r="Z15" s="5">
        <v>150</v>
      </c>
      <c r="AA15" s="5"/>
      <c r="AB15" s="9">
        <f>M15*N15</f>
        <v>191.35999999999999</v>
      </c>
      <c r="AC15" s="6"/>
      <c r="AD15" s="7"/>
      <c r="AE15" s="7"/>
      <c r="AF15" s="36" t="s">
        <v>234</v>
      </c>
    </row>
    <row r="16" spans="2:32" ht="15">
      <c r="B16" s="4">
        <v>4</v>
      </c>
      <c r="C16" s="5" t="s">
        <v>38</v>
      </c>
      <c r="D16" s="5" t="s">
        <v>54</v>
      </c>
      <c r="E16" s="5">
        <v>1016739</v>
      </c>
      <c r="F16" s="5" t="s">
        <v>55</v>
      </c>
      <c r="G16" s="5" t="s">
        <v>47</v>
      </c>
      <c r="H16" s="5"/>
      <c r="I16" s="5" t="s">
        <v>56</v>
      </c>
      <c r="J16" s="7"/>
      <c r="K16" s="7"/>
      <c r="L16" s="7"/>
      <c r="M16" s="8">
        <v>9</v>
      </c>
      <c r="N16" s="8">
        <v>9.92</v>
      </c>
      <c r="O16" s="5">
        <v>19</v>
      </c>
      <c r="P16" s="5" t="s">
        <v>77</v>
      </c>
      <c r="Q16" s="8">
        <v>3.5</v>
      </c>
      <c r="R16" s="5" t="s">
        <v>71</v>
      </c>
      <c r="S16" s="5" t="s">
        <v>77</v>
      </c>
      <c r="T16" s="8">
        <v>3.5</v>
      </c>
      <c r="U16" s="5" t="s">
        <v>71</v>
      </c>
      <c r="V16" s="5">
        <v>1.25</v>
      </c>
      <c r="W16" s="5">
        <v>1.25</v>
      </c>
      <c r="X16" s="5" t="s">
        <v>72</v>
      </c>
      <c r="Y16" s="5" t="s">
        <v>78</v>
      </c>
      <c r="Z16" s="5">
        <v>300</v>
      </c>
      <c r="AA16" s="5"/>
      <c r="AB16" s="9">
        <f>M16*N16</f>
        <v>89.28</v>
      </c>
      <c r="AC16" s="6"/>
      <c r="AD16" s="7"/>
      <c r="AE16" s="7"/>
      <c r="AF16" s="36" t="s">
        <v>234</v>
      </c>
    </row>
    <row r="17" spans="2:32" ht="15">
      <c r="B17" s="4">
        <v>5</v>
      </c>
      <c r="C17" s="5" t="s">
        <v>39</v>
      </c>
      <c r="D17" s="5" t="s">
        <v>57</v>
      </c>
      <c r="E17" s="5">
        <v>1016740</v>
      </c>
      <c r="F17" s="5" t="s">
        <v>58</v>
      </c>
      <c r="G17" s="5" t="s">
        <v>47</v>
      </c>
      <c r="H17" s="5"/>
      <c r="I17" s="5" t="s">
        <v>59</v>
      </c>
      <c r="J17" s="7"/>
      <c r="K17" s="7"/>
      <c r="L17" s="7"/>
      <c r="M17" s="8">
        <v>15.9</v>
      </c>
      <c r="N17" s="8">
        <v>9.5</v>
      </c>
      <c r="O17" s="5">
        <v>7</v>
      </c>
      <c r="P17" s="5" t="s">
        <v>79</v>
      </c>
      <c r="Q17" s="8">
        <v>4.54</v>
      </c>
      <c r="R17" s="5" t="s">
        <v>71</v>
      </c>
      <c r="S17" s="5" t="s">
        <v>79</v>
      </c>
      <c r="T17" s="8">
        <v>4.54</v>
      </c>
      <c r="U17" s="5" t="s">
        <v>71</v>
      </c>
      <c r="V17" s="5" t="s">
        <v>80</v>
      </c>
      <c r="W17" s="5" t="s">
        <v>80</v>
      </c>
      <c r="X17" s="5" t="s">
        <v>72</v>
      </c>
      <c r="Y17" s="5" t="s">
        <v>81</v>
      </c>
      <c r="Z17" s="5">
        <v>300</v>
      </c>
      <c r="AA17" s="5"/>
      <c r="AB17" s="7"/>
      <c r="AC17" s="9">
        <f>M17*N17</f>
        <v>151.05</v>
      </c>
      <c r="AD17" s="7"/>
      <c r="AE17" s="7"/>
      <c r="AF17" s="36" t="s">
        <v>235</v>
      </c>
    </row>
    <row r="18" spans="2:32" ht="22.5" customHeight="1">
      <c r="B18" s="4">
        <v>6</v>
      </c>
      <c r="C18" s="5" t="s">
        <v>40</v>
      </c>
      <c r="D18" s="5" t="s">
        <v>60</v>
      </c>
      <c r="E18" s="5">
        <v>1016741</v>
      </c>
      <c r="F18" s="5" t="s">
        <v>61</v>
      </c>
      <c r="G18" s="5" t="s">
        <v>47</v>
      </c>
      <c r="H18" s="5"/>
      <c r="I18" s="5" t="s">
        <v>56</v>
      </c>
      <c r="J18" s="7"/>
      <c r="K18" s="7"/>
      <c r="L18" s="7"/>
      <c r="M18" s="8">
        <v>16.23</v>
      </c>
      <c r="N18" s="8">
        <v>8.4</v>
      </c>
      <c r="O18" s="5">
        <v>7</v>
      </c>
      <c r="P18" s="5" t="s">
        <v>82</v>
      </c>
      <c r="Q18" s="8">
        <v>2.75</v>
      </c>
      <c r="R18" s="5" t="s">
        <v>71</v>
      </c>
      <c r="S18" s="5" t="s">
        <v>82</v>
      </c>
      <c r="T18" s="8">
        <v>2.75</v>
      </c>
      <c r="U18" s="5" t="s">
        <v>71</v>
      </c>
      <c r="V18" s="5">
        <v>1.25</v>
      </c>
      <c r="W18" s="5">
        <v>1.25</v>
      </c>
      <c r="X18" s="5" t="s">
        <v>72</v>
      </c>
      <c r="Y18" s="5" t="s">
        <v>81</v>
      </c>
      <c r="Z18" s="5">
        <v>300</v>
      </c>
      <c r="AA18" s="5"/>
      <c r="AB18" s="7"/>
      <c r="AC18" s="9">
        <f>M18*N18</f>
        <v>136.33200000000002</v>
      </c>
      <c r="AD18" s="7"/>
      <c r="AE18" s="7"/>
      <c r="AF18" s="36" t="s">
        <v>234</v>
      </c>
    </row>
    <row r="19" spans="2:32" ht="22.5">
      <c r="B19" s="4">
        <v>7</v>
      </c>
      <c r="C19" s="5" t="s">
        <v>41</v>
      </c>
      <c r="D19" s="5" t="s">
        <v>62</v>
      </c>
      <c r="E19" s="5">
        <v>1016742</v>
      </c>
      <c r="F19" s="5" t="s">
        <v>63</v>
      </c>
      <c r="G19" s="5" t="s">
        <v>47</v>
      </c>
      <c r="H19" s="5"/>
      <c r="I19" s="5" t="s">
        <v>56</v>
      </c>
      <c r="J19" s="7"/>
      <c r="K19" s="7"/>
      <c r="L19" s="7"/>
      <c r="M19" s="8">
        <v>12.04</v>
      </c>
      <c r="N19" s="8">
        <v>10.48</v>
      </c>
      <c r="O19" s="5">
        <v>19</v>
      </c>
      <c r="P19" s="5" t="s">
        <v>74</v>
      </c>
      <c r="Q19" s="8">
        <v>3</v>
      </c>
      <c r="R19" s="5" t="s">
        <v>71</v>
      </c>
      <c r="S19" s="5" t="s">
        <v>74</v>
      </c>
      <c r="T19" s="8">
        <v>3</v>
      </c>
      <c r="U19" s="5" t="s">
        <v>71</v>
      </c>
      <c r="V19" s="5">
        <v>2.05</v>
      </c>
      <c r="W19" s="5">
        <v>2.05</v>
      </c>
      <c r="X19" s="5" t="s">
        <v>72</v>
      </c>
      <c r="Y19" s="5" t="s">
        <v>83</v>
      </c>
      <c r="Z19" s="5">
        <v>300</v>
      </c>
      <c r="AA19" s="5"/>
      <c r="AB19" s="9">
        <f>M19*N19</f>
        <v>126.1792</v>
      </c>
      <c r="AC19" s="6"/>
      <c r="AD19" s="7"/>
      <c r="AE19" s="7"/>
      <c r="AF19" s="36" t="s">
        <v>236</v>
      </c>
    </row>
    <row r="20" spans="2:32" ht="26.25" customHeight="1">
      <c r="B20" s="4">
        <v>8</v>
      </c>
      <c r="C20" s="5" t="s">
        <v>42</v>
      </c>
      <c r="D20" s="5" t="s">
        <v>64</v>
      </c>
      <c r="E20" s="5">
        <v>1016743</v>
      </c>
      <c r="F20" s="5" t="s">
        <v>61</v>
      </c>
      <c r="G20" s="5" t="s">
        <v>47</v>
      </c>
      <c r="H20" s="5"/>
      <c r="I20" s="5" t="s">
        <v>56</v>
      </c>
      <c r="J20" s="7"/>
      <c r="K20" s="7"/>
      <c r="L20" s="7"/>
      <c r="M20" s="8">
        <v>12.24</v>
      </c>
      <c r="N20" s="8">
        <v>10.1</v>
      </c>
      <c r="O20" s="5">
        <v>19</v>
      </c>
      <c r="P20" s="5" t="s">
        <v>77</v>
      </c>
      <c r="Q20" s="8">
        <v>3.5</v>
      </c>
      <c r="R20" s="5" t="s">
        <v>71</v>
      </c>
      <c r="S20" s="5" t="s">
        <v>77</v>
      </c>
      <c r="T20" s="8">
        <v>3.5</v>
      </c>
      <c r="U20" s="5" t="s">
        <v>71</v>
      </c>
      <c r="V20" s="5">
        <v>1.25</v>
      </c>
      <c r="W20" s="5">
        <v>1.25</v>
      </c>
      <c r="X20" s="5" t="s">
        <v>72</v>
      </c>
      <c r="Y20" s="5" t="s">
        <v>83</v>
      </c>
      <c r="Z20" s="5">
        <v>300</v>
      </c>
      <c r="AA20" s="5"/>
      <c r="AB20" s="9">
        <f>M20*N20</f>
        <v>123.624</v>
      </c>
      <c r="AC20" s="6"/>
      <c r="AD20" s="7"/>
      <c r="AE20" s="7"/>
      <c r="AF20" s="36" t="s">
        <v>234</v>
      </c>
    </row>
    <row r="21" spans="2:32" ht="15">
      <c r="B21" s="4">
        <v>9</v>
      </c>
      <c r="C21" s="5" t="s">
        <v>43</v>
      </c>
      <c r="D21" s="5" t="s">
        <v>65</v>
      </c>
      <c r="E21" s="5">
        <v>1016744</v>
      </c>
      <c r="F21" s="5" t="s">
        <v>66</v>
      </c>
      <c r="G21" s="5" t="s">
        <v>47</v>
      </c>
      <c r="H21" s="5"/>
      <c r="I21" s="5" t="s">
        <v>56</v>
      </c>
      <c r="J21" s="7"/>
      <c r="K21" s="7"/>
      <c r="L21" s="7"/>
      <c r="M21" s="8">
        <v>16.28</v>
      </c>
      <c r="N21" s="8">
        <v>8.78</v>
      </c>
      <c r="O21" s="5">
        <v>8</v>
      </c>
      <c r="P21" s="5" t="s">
        <v>74</v>
      </c>
      <c r="Q21" s="8">
        <v>3</v>
      </c>
      <c r="R21" s="5" t="s">
        <v>71</v>
      </c>
      <c r="S21" s="5" t="s">
        <v>74</v>
      </c>
      <c r="T21" s="8">
        <v>3</v>
      </c>
      <c r="U21" s="5" t="s">
        <v>71</v>
      </c>
      <c r="V21" s="5">
        <v>1.25</v>
      </c>
      <c r="W21" s="5">
        <v>1.25</v>
      </c>
      <c r="X21" s="5" t="s">
        <v>72</v>
      </c>
      <c r="Y21" s="5" t="s">
        <v>84</v>
      </c>
      <c r="Z21" s="5">
        <v>300</v>
      </c>
      <c r="AA21" s="8">
        <f>M21*N21</f>
        <v>142.9384</v>
      </c>
      <c r="AB21" s="9"/>
      <c r="AC21" s="6"/>
      <c r="AD21" s="7"/>
      <c r="AE21" s="7"/>
      <c r="AF21" s="36" t="s">
        <v>234</v>
      </c>
    </row>
    <row r="22" spans="2:32" ht="15">
      <c r="B22" s="4">
        <v>10</v>
      </c>
      <c r="C22" s="5" t="s">
        <v>44</v>
      </c>
      <c r="D22" s="5" t="s">
        <v>67</v>
      </c>
      <c r="E22" s="5">
        <v>1016745</v>
      </c>
      <c r="F22" s="5" t="s">
        <v>68</v>
      </c>
      <c r="G22" s="5" t="s">
        <v>47</v>
      </c>
      <c r="H22" s="5"/>
      <c r="I22" s="5" t="s">
        <v>69</v>
      </c>
      <c r="J22" s="7"/>
      <c r="K22" s="7"/>
      <c r="L22" s="7"/>
      <c r="M22" s="8">
        <v>13</v>
      </c>
      <c r="N22" s="8">
        <v>9.4</v>
      </c>
      <c r="O22" s="5">
        <v>5</v>
      </c>
      <c r="P22" s="5" t="s">
        <v>77</v>
      </c>
      <c r="Q22" s="8">
        <v>3.5</v>
      </c>
      <c r="R22" s="5" t="s">
        <v>71</v>
      </c>
      <c r="S22" s="5" t="s">
        <v>77</v>
      </c>
      <c r="T22" s="8">
        <v>3.5</v>
      </c>
      <c r="U22" s="5" t="s">
        <v>71</v>
      </c>
      <c r="V22" s="5" t="s">
        <v>80</v>
      </c>
      <c r="W22" s="5" t="s">
        <v>80</v>
      </c>
      <c r="X22" s="5" t="s">
        <v>72</v>
      </c>
      <c r="Y22" s="5" t="s">
        <v>83</v>
      </c>
      <c r="Z22" s="5">
        <v>200</v>
      </c>
      <c r="AA22" s="5"/>
      <c r="AB22" s="9">
        <f aca="true" t="shared" si="0" ref="AB22:AB34">M22*N22</f>
        <v>122.2</v>
      </c>
      <c r="AC22" s="6"/>
      <c r="AD22" s="7"/>
      <c r="AE22" s="7"/>
      <c r="AF22" s="36" t="s">
        <v>235</v>
      </c>
    </row>
    <row r="23" spans="2:32" ht="15">
      <c r="B23" s="4">
        <v>11</v>
      </c>
      <c r="C23" s="5" t="s">
        <v>91</v>
      </c>
      <c r="D23" s="5" t="s">
        <v>92</v>
      </c>
      <c r="E23" s="5">
        <v>1016746</v>
      </c>
      <c r="F23" s="5" t="s">
        <v>93</v>
      </c>
      <c r="G23" s="5" t="s">
        <v>47</v>
      </c>
      <c r="H23" s="5"/>
      <c r="I23" s="5" t="s">
        <v>94</v>
      </c>
      <c r="J23" s="5"/>
      <c r="K23" s="5"/>
      <c r="L23" s="5"/>
      <c r="M23" s="8">
        <v>9</v>
      </c>
      <c r="N23" s="8">
        <v>8.42</v>
      </c>
      <c r="O23" s="5">
        <v>16</v>
      </c>
      <c r="P23" s="5" t="s">
        <v>74</v>
      </c>
      <c r="Q23" s="8">
        <v>3</v>
      </c>
      <c r="R23" s="5" t="s">
        <v>71</v>
      </c>
      <c r="S23" s="5" t="s">
        <v>74</v>
      </c>
      <c r="T23" s="8">
        <v>3</v>
      </c>
      <c r="U23" s="5" t="s">
        <v>71</v>
      </c>
      <c r="V23" s="8">
        <v>1</v>
      </c>
      <c r="W23" s="8">
        <v>1</v>
      </c>
      <c r="X23" s="5" t="s">
        <v>72</v>
      </c>
      <c r="Y23" s="5" t="s">
        <v>78</v>
      </c>
      <c r="Z23" s="5">
        <v>300</v>
      </c>
      <c r="AA23" s="7"/>
      <c r="AB23" s="7">
        <f t="shared" si="0"/>
        <v>75.78</v>
      </c>
      <c r="AC23" s="7"/>
      <c r="AD23" s="7"/>
      <c r="AE23" s="7"/>
      <c r="AF23" s="36" t="s">
        <v>234</v>
      </c>
    </row>
    <row r="24" spans="2:32" ht="15">
      <c r="B24" s="4">
        <v>12</v>
      </c>
      <c r="C24" s="5" t="s">
        <v>91</v>
      </c>
      <c r="D24" s="5" t="s">
        <v>95</v>
      </c>
      <c r="E24" s="5">
        <v>35007659</v>
      </c>
      <c r="F24" s="5" t="s">
        <v>96</v>
      </c>
      <c r="G24" s="5" t="s">
        <v>47</v>
      </c>
      <c r="H24" s="5"/>
      <c r="I24" s="5" t="s">
        <v>97</v>
      </c>
      <c r="J24" s="5"/>
      <c r="K24" s="5"/>
      <c r="L24" s="5"/>
      <c r="M24" s="8">
        <v>10.8</v>
      </c>
      <c r="N24" s="8">
        <v>11.88</v>
      </c>
      <c r="O24" s="5">
        <v>1</v>
      </c>
      <c r="P24" s="5" t="s">
        <v>77</v>
      </c>
      <c r="Q24" s="8">
        <v>3.5</v>
      </c>
      <c r="R24" s="5" t="s">
        <v>71</v>
      </c>
      <c r="S24" s="5" t="s">
        <v>77</v>
      </c>
      <c r="T24" s="8">
        <v>3.5</v>
      </c>
      <c r="U24" s="5" t="s">
        <v>71</v>
      </c>
      <c r="V24" s="5">
        <v>1.25</v>
      </c>
      <c r="W24" s="5">
        <v>1.25</v>
      </c>
      <c r="X24" s="5" t="s">
        <v>72</v>
      </c>
      <c r="Y24" s="10" t="s">
        <v>124</v>
      </c>
      <c r="Z24" s="5">
        <v>300</v>
      </c>
      <c r="AA24" s="7"/>
      <c r="AB24" s="11">
        <v>124.74</v>
      </c>
      <c r="AC24" s="7"/>
      <c r="AD24" s="7"/>
      <c r="AE24" s="7"/>
      <c r="AF24" s="36" t="s">
        <v>234</v>
      </c>
    </row>
    <row r="25" spans="2:32" ht="15">
      <c r="B25" s="4">
        <v>13</v>
      </c>
      <c r="C25" s="5" t="s">
        <v>91</v>
      </c>
      <c r="D25" s="5" t="s">
        <v>98</v>
      </c>
      <c r="E25" s="5">
        <v>1016748</v>
      </c>
      <c r="F25" s="5" t="s">
        <v>99</v>
      </c>
      <c r="G25" s="5" t="s">
        <v>47</v>
      </c>
      <c r="H25" s="5"/>
      <c r="I25" s="5" t="s">
        <v>97</v>
      </c>
      <c r="J25" s="5"/>
      <c r="K25" s="5"/>
      <c r="L25" s="5"/>
      <c r="M25" s="8">
        <v>9</v>
      </c>
      <c r="N25" s="8">
        <v>8.42</v>
      </c>
      <c r="O25" s="5">
        <v>16</v>
      </c>
      <c r="P25" s="5" t="s">
        <v>122</v>
      </c>
      <c r="Q25" s="8">
        <v>4</v>
      </c>
      <c r="R25" s="5" t="s">
        <v>71</v>
      </c>
      <c r="S25" s="5" t="s">
        <v>122</v>
      </c>
      <c r="T25" s="8">
        <v>4</v>
      </c>
      <c r="U25" s="5" t="s">
        <v>71</v>
      </c>
      <c r="V25" s="5" t="s">
        <v>80</v>
      </c>
      <c r="W25" s="5" t="s">
        <v>80</v>
      </c>
      <c r="X25" s="5" t="s">
        <v>72</v>
      </c>
      <c r="Y25" s="5" t="s">
        <v>78</v>
      </c>
      <c r="Z25" s="5">
        <v>300</v>
      </c>
      <c r="AA25" s="7"/>
      <c r="AB25" s="11">
        <f t="shared" si="0"/>
        <v>75.78</v>
      </c>
      <c r="AC25" s="7"/>
      <c r="AD25" s="7"/>
      <c r="AE25" s="7"/>
      <c r="AF25" s="36" t="s">
        <v>234</v>
      </c>
    </row>
    <row r="26" spans="2:32" ht="15">
      <c r="B26" s="4">
        <v>14</v>
      </c>
      <c r="C26" s="5" t="s">
        <v>100</v>
      </c>
      <c r="D26" s="5" t="s">
        <v>101</v>
      </c>
      <c r="E26" s="5">
        <v>1016764</v>
      </c>
      <c r="F26" s="5" t="s">
        <v>102</v>
      </c>
      <c r="G26" s="5" t="s">
        <v>47</v>
      </c>
      <c r="H26" s="5"/>
      <c r="I26" s="5" t="s">
        <v>103</v>
      </c>
      <c r="J26" s="5"/>
      <c r="K26" s="5"/>
      <c r="L26" s="5"/>
      <c r="M26" s="8">
        <v>10.5</v>
      </c>
      <c r="N26" s="8">
        <v>9.4</v>
      </c>
      <c r="O26" s="5">
        <v>1</v>
      </c>
      <c r="P26" s="5" t="s">
        <v>70</v>
      </c>
      <c r="Q26" s="8">
        <v>3.25</v>
      </c>
      <c r="R26" s="5" t="s">
        <v>71</v>
      </c>
      <c r="S26" s="5" t="s">
        <v>70</v>
      </c>
      <c r="T26" s="8">
        <v>3.25</v>
      </c>
      <c r="U26" s="5" t="s">
        <v>71</v>
      </c>
      <c r="V26" s="5">
        <v>1.25</v>
      </c>
      <c r="W26" s="5">
        <v>1.25</v>
      </c>
      <c r="X26" s="5" t="s">
        <v>72</v>
      </c>
      <c r="Y26" s="5" t="s">
        <v>125</v>
      </c>
      <c r="Z26" s="5">
        <v>300</v>
      </c>
      <c r="AA26" s="7"/>
      <c r="AB26" s="11">
        <f t="shared" si="0"/>
        <v>98.7</v>
      </c>
      <c r="AC26" s="7"/>
      <c r="AD26" s="7"/>
      <c r="AE26" s="7"/>
      <c r="AF26" s="36" t="s">
        <v>234</v>
      </c>
    </row>
    <row r="27" spans="2:32" ht="15">
      <c r="B27" s="4">
        <v>15</v>
      </c>
      <c r="C27" s="5" t="s">
        <v>104</v>
      </c>
      <c r="D27" s="5" t="s">
        <v>105</v>
      </c>
      <c r="E27" s="5">
        <v>1016749</v>
      </c>
      <c r="F27" s="5" t="s">
        <v>106</v>
      </c>
      <c r="G27" s="5" t="s">
        <v>47</v>
      </c>
      <c r="H27" s="5"/>
      <c r="I27" s="5" t="s">
        <v>69</v>
      </c>
      <c r="J27" s="5"/>
      <c r="K27" s="5"/>
      <c r="L27" s="5"/>
      <c r="M27" s="8">
        <v>7.5</v>
      </c>
      <c r="N27" s="8">
        <v>9.6</v>
      </c>
      <c r="O27" s="5">
        <v>1</v>
      </c>
      <c r="P27" s="5" t="s">
        <v>74</v>
      </c>
      <c r="Q27" s="8">
        <v>3</v>
      </c>
      <c r="R27" s="5" t="s">
        <v>71</v>
      </c>
      <c r="S27" s="5" t="s">
        <v>74</v>
      </c>
      <c r="T27" s="8">
        <v>3</v>
      </c>
      <c r="U27" s="5" t="s">
        <v>71</v>
      </c>
      <c r="V27" s="5">
        <v>1.25</v>
      </c>
      <c r="W27" s="5">
        <v>1.25</v>
      </c>
      <c r="X27" s="5" t="s">
        <v>72</v>
      </c>
      <c r="Y27" s="5" t="s">
        <v>126</v>
      </c>
      <c r="Z27" s="5">
        <v>300</v>
      </c>
      <c r="AA27" s="7"/>
      <c r="AB27" s="11">
        <f t="shared" si="0"/>
        <v>72</v>
      </c>
      <c r="AC27" s="7"/>
      <c r="AD27" s="7"/>
      <c r="AE27" s="7"/>
      <c r="AF27" s="36" t="s">
        <v>236</v>
      </c>
    </row>
    <row r="28" spans="2:32" ht="15">
      <c r="B28" s="4">
        <v>16</v>
      </c>
      <c r="C28" s="5" t="s">
        <v>107</v>
      </c>
      <c r="D28" s="5" t="s">
        <v>108</v>
      </c>
      <c r="E28" s="5">
        <v>1016750</v>
      </c>
      <c r="F28" s="5" t="s">
        <v>109</v>
      </c>
      <c r="G28" s="5" t="s">
        <v>47</v>
      </c>
      <c r="H28" s="5"/>
      <c r="I28" s="5" t="s">
        <v>110</v>
      </c>
      <c r="J28" s="5"/>
      <c r="K28" s="5"/>
      <c r="L28" s="5"/>
      <c r="M28" s="8">
        <v>17.4</v>
      </c>
      <c r="N28" s="8">
        <v>8.65</v>
      </c>
      <c r="O28" s="5">
        <v>1</v>
      </c>
      <c r="P28" s="5" t="s">
        <v>77</v>
      </c>
      <c r="Q28" s="8">
        <v>3.5</v>
      </c>
      <c r="R28" s="5" t="s">
        <v>71</v>
      </c>
      <c r="S28" s="5" t="s">
        <v>77</v>
      </c>
      <c r="T28" s="8">
        <v>3.5</v>
      </c>
      <c r="U28" s="5" t="s">
        <v>71</v>
      </c>
      <c r="V28" s="8">
        <v>0.5</v>
      </c>
      <c r="W28" s="8">
        <v>1.5</v>
      </c>
      <c r="X28" s="5" t="s">
        <v>72</v>
      </c>
      <c r="Y28" s="10" t="s">
        <v>124</v>
      </c>
      <c r="Z28" s="5">
        <v>200</v>
      </c>
      <c r="AA28" s="7"/>
      <c r="AB28" s="11">
        <f t="shared" si="0"/>
        <v>150.51</v>
      </c>
      <c r="AC28" s="7"/>
      <c r="AD28" s="7"/>
      <c r="AE28" s="7"/>
      <c r="AF28" s="36" t="s">
        <v>236</v>
      </c>
    </row>
    <row r="29" spans="2:32" ht="15">
      <c r="B29" s="4">
        <v>17</v>
      </c>
      <c r="C29" s="5" t="s">
        <v>107</v>
      </c>
      <c r="D29" s="5" t="s">
        <v>111</v>
      </c>
      <c r="E29" s="5">
        <v>1016751</v>
      </c>
      <c r="F29" s="5" t="s">
        <v>112</v>
      </c>
      <c r="G29" s="5" t="s">
        <v>47</v>
      </c>
      <c r="H29" s="5"/>
      <c r="I29" s="5" t="s">
        <v>110</v>
      </c>
      <c r="J29" s="5"/>
      <c r="K29" s="5"/>
      <c r="L29" s="5"/>
      <c r="M29" s="8">
        <v>10.5</v>
      </c>
      <c r="N29" s="8">
        <v>7.4</v>
      </c>
      <c r="O29" s="5">
        <v>1</v>
      </c>
      <c r="P29" s="5" t="s">
        <v>77</v>
      </c>
      <c r="Q29" s="8">
        <v>3.5</v>
      </c>
      <c r="R29" s="5" t="s">
        <v>71</v>
      </c>
      <c r="S29" s="5" t="s">
        <v>77</v>
      </c>
      <c r="T29" s="8">
        <v>3.5</v>
      </c>
      <c r="U29" s="5" t="s">
        <v>71</v>
      </c>
      <c r="V29" s="8">
        <v>0.5</v>
      </c>
      <c r="W29" s="8">
        <v>0.5</v>
      </c>
      <c r="X29" s="5" t="s">
        <v>72</v>
      </c>
      <c r="Y29" s="5" t="s">
        <v>125</v>
      </c>
      <c r="Z29" s="5">
        <v>200</v>
      </c>
      <c r="AA29" s="7"/>
      <c r="AB29" s="11">
        <f t="shared" si="0"/>
        <v>77.7</v>
      </c>
      <c r="AC29" s="7"/>
      <c r="AD29" s="7"/>
      <c r="AE29" s="7"/>
      <c r="AF29" s="36" t="s">
        <v>236</v>
      </c>
    </row>
    <row r="30" spans="2:32" ht="15">
      <c r="B30" s="4">
        <v>18</v>
      </c>
      <c r="C30" s="5" t="s">
        <v>113</v>
      </c>
      <c r="D30" s="5" t="s">
        <v>114</v>
      </c>
      <c r="E30" s="5">
        <v>1016752</v>
      </c>
      <c r="F30" s="5" t="s">
        <v>112</v>
      </c>
      <c r="G30" s="5" t="s">
        <v>47</v>
      </c>
      <c r="H30" s="5"/>
      <c r="I30" s="5" t="s">
        <v>110</v>
      </c>
      <c r="J30" s="5"/>
      <c r="K30" s="5"/>
      <c r="L30" s="5"/>
      <c r="M30" s="8">
        <v>12</v>
      </c>
      <c r="N30" s="8">
        <v>9.92</v>
      </c>
      <c r="O30" s="5">
        <v>18</v>
      </c>
      <c r="P30" s="5" t="s">
        <v>77</v>
      </c>
      <c r="Q30" s="8">
        <v>3.5</v>
      </c>
      <c r="R30" s="5" t="s">
        <v>71</v>
      </c>
      <c r="S30" s="5" t="s">
        <v>77</v>
      </c>
      <c r="T30" s="8">
        <v>3.5</v>
      </c>
      <c r="U30" s="5" t="s">
        <v>71</v>
      </c>
      <c r="V30" s="5">
        <v>1.25</v>
      </c>
      <c r="W30" s="5">
        <v>1.25</v>
      </c>
      <c r="X30" s="5" t="s">
        <v>72</v>
      </c>
      <c r="Y30" s="5" t="s">
        <v>83</v>
      </c>
      <c r="Z30" s="5">
        <v>300</v>
      </c>
      <c r="AA30" s="7"/>
      <c r="AB30" s="11">
        <f t="shared" si="0"/>
        <v>119.03999999999999</v>
      </c>
      <c r="AC30" s="7"/>
      <c r="AD30" s="7"/>
      <c r="AE30" s="7"/>
      <c r="AF30" s="36" t="s">
        <v>235</v>
      </c>
    </row>
    <row r="31" spans="2:32" ht="15">
      <c r="B31" s="4">
        <v>19</v>
      </c>
      <c r="C31" s="5" t="s">
        <v>115</v>
      </c>
      <c r="D31" s="5" t="s">
        <v>116</v>
      </c>
      <c r="E31" s="5">
        <v>1016753</v>
      </c>
      <c r="F31" s="5" t="s">
        <v>117</v>
      </c>
      <c r="G31" s="5" t="s">
        <v>47</v>
      </c>
      <c r="H31" s="5"/>
      <c r="I31" s="5" t="s">
        <v>103</v>
      </c>
      <c r="J31" s="5"/>
      <c r="K31" s="5"/>
      <c r="L31" s="5"/>
      <c r="M31" s="8">
        <v>9.3</v>
      </c>
      <c r="N31" s="8">
        <v>8.88</v>
      </c>
      <c r="O31" s="5">
        <v>17</v>
      </c>
      <c r="P31" s="5" t="s">
        <v>74</v>
      </c>
      <c r="Q31" s="8">
        <v>3</v>
      </c>
      <c r="R31" s="5" t="s">
        <v>71</v>
      </c>
      <c r="S31" s="5" t="s">
        <v>74</v>
      </c>
      <c r="T31" s="8">
        <v>3</v>
      </c>
      <c r="U31" s="5" t="s">
        <v>71</v>
      </c>
      <c r="V31" s="5">
        <v>1.25</v>
      </c>
      <c r="W31" s="5">
        <v>1.25</v>
      </c>
      <c r="X31" s="5" t="s">
        <v>72</v>
      </c>
      <c r="Y31" s="5" t="s">
        <v>78</v>
      </c>
      <c r="Z31" s="5">
        <v>300</v>
      </c>
      <c r="AA31" s="7"/>
      <c r="AB31" s="11">
        <f t="shared" si="0"/>
        <v>82.58400000000002</v>
      </c>
      <c r="AC31" s="7"/>
      <c r="AD31" s="7"/>
      <c r="AE31" s="7"/>
      <c r="AF31" s="36" t="s">
        <v>234</v>
      </c>
    </row>
    <row r="32" spans="2:32" ht="22.5">
      <c r="B32" s="4">
        <v>20</v>
      </c>
      <c r="C32" s="5" t="s">
        <v>118</v>
      </c>
      <c r="D32" s="5" t="s">
        <v>119</v>
      </c>
      <c r="E32" s="5">
        <v>1016754</v>
      </c>
      <c r="F32" s="5" t="s">
        <v>120</v>
      </c>
      <c r="G32" s="5" t="s">
        <v>47</v>
      </c>
      <c r="H32" s="5"/>
      <c r="I32" s="5" t="s">
        <v>121</v>
      </c>
      <c r="J32" s="5"/>
      <c r="K32" s="5"/>
      <c r="L32" s="5"/>
      <c r="M32" s="8">
        <v>20.95</v>
      </c>
      <c r="N32" s="8">
        <v>9.08</v>
      </c>
      <c r="O32" s="5">
        <v>1</v>
      </c>
      <c r="P32" s="5" t="s">
        <v>123</v>
      </c>
      <c r="Q32" s="8">
        <v>3.04</v>
      </c>
      <c r="R32" s="5" t="s">
        <v>71</v>
      </c>
      <c r="S32" s="5" t="s">
        <v>123</v>
      </c>
      <c r="T32" s="12">
        <v>3.04</v>
      </c>
      <c r="U32" s="5" t="s">
        <v>71</v>
      </c>
      <c r="V32" s="5">
        <v>1.25</v>
      </c>
      <c r="W32" s="5">
        <v>1.25</v>
      </c>
      <c r="X32" s="5" t="s">
        <v>72</v>
      </c>
      <c r="Y32" s="5" t="s">
        <v>127</v>
      </c>
      <c r="Z32" s="5">
        <v>150</v>
      </c>
      <c r="AA32" s="7"/>
      <c r="AB32" s="11">
        <f t="shared" si="0"/>
        <v>190.226</v>
      </c>
      <c r="AC32" s="7"/>
      <c r="AD32" s="7"/>
      <c r="AE32" s="7"/>
      <c r="AF32" s="36" t="s">
        <v>236</v>
      </c>
    </row>
    <row r="33" spans="2:32" ht="15">
      <c r="B33" s="4">
        <v>21</v>
      </c>
      <c r="C33" s="5" t="s">
        <v>118</v>
      </c>
      <c r="D33" s="5" t="s">
        <v>128</v>
      </c>
      <c r="E33" s="5">
        <v>1016755</v>
      </c>
      <c r="F33" s="5" t="s">
        <v>129</v>
      </c>
      <c r="G33" s="5" t="s">
        <v>47</v>
      </c>
      <c r="H33" s="5"/>
      <c r="I33" s="5" t="s">
        <v>121</v>
      </c>
      <c r="J33" s="7"/>
      <c r="K33" s="7"/>
      <c r="L33" s="7"/>
      <c r="M33" s="8">
        <v>8</v>
      </c>
      <c r="N33" s="8">
        <v>8.66</v>
      </c>
      <c r="O33" s="5">
        <v>1</v>
      </c>
      <c r="P33" s="5" t="s">
        <v>77</v>
      </c>
      <c r="Q33" s="8">
        <v>3.5</v>
      </c>
      <c r="R33" s="5" t="s">
        <v>71</v>
      </c>
      <c r="S33" s="5" t="s">
        <v>77</v>
      </c>
      <c r="T33" s="8">
        <v>3.5</v>
      </c>
      <c r="U33" s="5" t="s">
        <v>71</v>
      </c>
      <c r="V33" s="5" t="s">
        <v>80</v>
      </c>
      <c r="W33" s="5" t="s">
        <v>80</v>
      </c>
      <c r="X33" s="5" t="s">
        <v>72</v>
      </c>
      <c r="Y33" s="5" t="s">
        <v>153</v>
      </c>
      <c r="Z33" s="5">
        <v>150</v>
      </c>
      <c r="AA33" s="7"/>
      <c r="AB33" s="9">
        <f t="shared" si="0"/>
        <v>69.28</v>
      </c>
      <c r="AC33" s="7"/>
      <c r="AD33" s="7"/>
      <c r="AE33" s="7"/>
      <c r="AF33" s="36" t="s">
        <v>236</v>
      </c>
    </row>
    <row r="34" spans="2:32" ht="15">
      <c r="B34" s="4">
        <v>22</v>
      </c>
      <c r="C34" s="5" t="s">
        <v>130</v>
      </c>
      <c r="D34" s="5" t="s">
        <v>131</v>
      </c>
      <c r="E34" s="5">
        <v>1016756</v>
      </c>
      <c r="F34" s="5" t="s">
        <v>132</v>
      </c>
      <c r="G34" s="5" t="s">
        <v>47</v>
      </c>
      <c r="H34" s="5"/>
      <c r="I34" s="5" t="s">
        <v>121</v>
      </c>
      <c r="J34" s="7"/>
      <c r="K34" s="7"/>
      <c r="L34" s="7"/>
      <c r="M34" s="8">
        <v>8.6</v>
      </c>
      <c r="N34" s="8">
        <v>9.69</v>
      </c>
      <c r="O34" s="5">
        <v>1</v>
      </c>
      <c r="P34" s="5" t="s">
        <v>77</v>
      </c>
      <c r="Q34" s="8">
        <v>3.5</v>
      </c>
      <c r="R34" s="5" t="s">
        <v>71</v>
      </c>
      <c r="S34" s="5" t="s">
        <v>77</v>
      </c>
      <c r="T34" s="8">
        <v>3.5</v>
      </c>
      <c r="U34" s="5" t="s">
        <v>71</v>
      </c>
      <c r="V34" s="5">
        <v>1.25</v>
      </c>
      <c r="W34" s="5">
        <v>1.25</v>
      </c>
      <c r="X34" s="5" t="s">
        <v>72</v>
      </c>
      <c r="Y34" s="5" t="s">
        <v>154</v>
      </c>
      <c r="Z34" s="5">
        <v>300</v>
      </c>
      <c r="AA34" s="7"/>
      <c r="AB34" s="9">
        <f t="shared" si="0"/>
        <v>83.33399999999999</v>
      </c>
      <c r="AC34" s="7"/>
      <c r="AD34" s="7"/>
      <c r="AE34" s="7"/>
      <c r="AF34" s="36" t="s">
        <v>236</v>
      </c>
    </row>
    <row r="35" spans="2:32" ht="15">
      <c r="B35" s="4">
        <v>23</v>
      </c>
      <c r="C35" s="5" t="s">
        <v>133</v>
      </c>
      <c r="D35" s="5" t="s">
        <v>134</v>
      </c>
      <c r="E35" s="5">
        <v>1016757</v>
      </c>
      <c r="F35" s="5" t="s">
        <v>120</v>
      </c>
      <c r="G35" s="5" t="s">
        <v>47</v>
      </c>
      <c r="H35" s="5"/>
      <c r="I35" s="5" t="s">
        <v>121</v>
      </c>
      <c r="J35" s="7"/>
      <c r="K35" s="7"/>
      <c r="L35" s="7"/>
      <c r="M35" s="8">
        <v>18.66</v>
      </c>
      <c r="N35" s="8">
        <v>10.2</v>
      </c>
      <c r="O35" s="5">
        <v>10</v>
      </c>
      <c r="P35" s="5" t="s">
        <v>77</v>
      </c>
      <c r="Q35" s="8">
        <v>3.5</v>
      </c>
      <c r="R35" s="5" t="s">
        <v>71</v>
      </c>
      <c r="S35" s="5" t="s">
        <v>77</v>
      </c>
      <c r="T35" s="8">
        <v>3.5</v>
      </c>
      <c r="U35" s="5" t="s">
        <v>71</v>
      </c>
      <c r="V35" s="5">
        <v>1.25</v>
      </c>
      <c r="W35" s="5">
        <v>1.25</v>
      </c>
      <c r="X35" s="5" t="s">
        <v>72</v>
      </c>
      <c r="Y35" s="5" t="s">
        <v>155</v>
      </c>
      <c r="Z35" s="5">
        <v>300</v>
      </c>
      <c r="AA35" s="7"/>
      <c r="AB35" s="7"/>
      <c r="AC35" s="9">
        <f>M35*N35</f>
        <v>190.332</v>
      </c>
      <c r="AD35" s="7"/>
      <c r="AE35" s="7"/>
      <c r="AF35" s="36" t="s">
        <v>234</v>
      </c>
    </row>
    <row r="36" spans="2:32" ht="15">
      <c r="B36" s="4">
        <v>24</v>
      </c>
      <c r="C36" s="5" t="s">
        <v>135</v>
      </c>
      <c r="D36" s="5" t="s">
        <v>136</v>
      </c>
      <c r="E36" s="5">
        <v>1016758</v>
      </c>
      <c r="F36" s="5" t="s">
        <v>137</v>
      </c>
      <c r="G36" s="5" t="s">
        <v>47</v>
      </c>
      <c r="H36" s="5"/>
      <c r="I36" s="5" t="s">
        <v>121</v>
      </c>
      <c r="J36" s="7"/>
      <c r="K36" s="7"/>
      <c r="L36" s="7"/>
      <c r="M36" s="8">
        <v>18.66</v>
      </c>
      <c r="N36" s="8">
        <v>11.64</v>
      </c>
      <c r="O36" s="5">
        <v>11</v>
      </c>
      <c r="P36" s="5" t="s">
        <v>77</v>
      </c>
      <c r="Q36" s="8">
        <v>3.5</v>
      </c>
      <c r="R36" s="5" t="s">
        <v>71</v>
      </c>
      <c r="S36" s="5" t="s">
        <v>77</v>
      </c>
      <c r="T36" s="8">
        <v>3.5</v>
      </c>
      <c r="U36" s="5" t="s">
        <v>71</v>
      </c>
      <c r="V36" s="5">
        <v>1.5</v>
      </c>
      <c r="W36" s="5">
        <v>1.5</v>
      </c>
      <c r="X36" s="5" t="s">
        <v>72</v>
      </c>
      <c r="Y36" s="5" t="s">
        <v>155</v>
      </c>
      <c r="Z36" s="5">
        <v>300</v>
      </c>
      <c r="AA36" s="7"/>
      <c r="AB36" s="7"/>
      <c r="AC36" s="9">
        <f>M36*N36</f>
        <v>217.2024</v>
      </c>
      <c r="AD36" s="7"/>
      <c r="AE36" s="7"/>
      <c r="AF36" s="36" t="s">
        <v>234</v>
      </c>
    </row>
    <row r="37" spans="2:32" ht="15">
      <c r="B37" s="4">
        <v>25</v>
      </c>
      <c r="C37" s="5" t="s">
        <v>138</v>
      </c>
      <c r="D37" s="5" t="s">
        <v>139</v>
      </c>
      <c r="E37" s="5">
        <v>1016759</v>
      </c>
      <c r="F37" s="5" t="s">
        <v>132</v>
      </c>
      <c r="G37" s="5" t="s">
        <v>47</v>
      </c>
      <c r="H37" s="5"/>
      <c r="I37" s="5" t="s">
        <v>48</v>
      </c>
      <c r="J37" s="7"/>
      <c r="K37" s="7"/>
      <c r="L37" s="7"/>
      <c r="M37" s="8">
        <v>16.8</v>
      </c>
      <c r="N37" s="8">
        <v>9.9</v>
      </c>
      <c r="O37" s="5">
        <v>5</v>
      </c>
      <c r="P37" s="5" t="s">
        <v>77</v>
      </c>
      <c r="Q37" s="8">
        <v>3.5</v>
      </c>
      <c r="R37" s="5" t="s">
        <v>71</v>
      </c>
      <c r="S37" s="5" t="s">
        <v>77</v>
      </c>
      <c r="T37" s="8">
        <v>3.5</v>
      </c>
      <c r="U37" s="5" t="s">
        <v>71</v>
      </c>
      <c r="V37" s="5">
        <v>1.25</v>
      </c>
      <c r="W37" s="5">
        <v>1.25</v>
      </c>
      <c r="X37" s="5" t="s">
        <v>72</v>
      </c>
      <c r="Y37" s="5" t="s">
        <v>156</v>
      </c>
      <c r="Z37" s="5">
        <v>300</v>
      </c>
      <c r="AA37" s="7"/>
      <c r="AB37" s="9">
        <f aca="true" t="shared" si="1" ref="AB37:AB43">M37*N37</f>
        <v>166.32000000000002</v>
      </c>
      <c r="AC37" s="7"/>
      <c r="AD37" s="7"/>
      <c r="AE37" s="7"/>
      <c r="AF37" s="36" t="s">
        <v>234</v>
      </c>
    </row>
    <row r="38" spans="2:32" ht="22.5">
      <c r="B38" s="4">
        <v>26</v>
      </c>
      <c r="C38" s="5" t="s">
        <v>140</v>
      </c>
      <c r="D38" s="5" t="s">
        <v>141</v>
      </c>
      <c r="E38" s="5">
        <v>1016760</v>
      </c>
      <c r="F38" s="5" t="s">
        <v>142</v>
      </c>
      <c r="G38" s="5" t="s">
        <v>47</v>
      </c>
      <c r="H38" s="5"/>
      <c r="I38" s="5" t="s">
        <v>121</v>
      </c>
      <c r="J38" s="7"/>
      <c r="K38" s="7"/>
      <c r="L38" s="7"/>
      <c r="M38" s="8">
        <v>12.3</v>
      </c>
      <c r="N38" s="8">
        <v>8.5</v>
      </c>
      <c r="O38" s="5">
        <v>16</v>
      </c>
      <c r="P38" s="5" t="s">
        <v>74</v>
      </c>
      <c r="Q38" s="8">
        <v>3</v>
      </c>
      <c r="R38" s="5" t="s">
        <v>71</v>
      </c>
      <c r="S38" s="5" t="s">
        <v>74</v>
      </c>
      <c r="T38" s="8">
        <v>3</v>
      </c>
      <c r="U38" s="5" t="s">
        <v>71</v>
      </c>
      <c r="V38" s="5" t="s">
        <v>80</v>
      </c>
      <c r="W38" s="5" t="s">
        <v>80</v>
      </c>
      <c r="X38" s="5" t="s">
        <v>72</v>
      </c>
      <c r="Y38" s="5" t="s">
        <v>83</v>
      </c>
      <c r="Z38" s="5">
        <v>300</v>
      </c>
      <c r="AA38" s="7"/>
      <c r="AB38" s="9">
        <f t="shared" si="1"/>
        <v>104.55000000000001</v>
      </c>
      <c r="AC38" s="7"/>
      <c r="AD38" s="7"/>
      <c r="AE38" s="7"/>
      <c r="AF38" s="36" t="s">
        <v>235</v>
      </c>
    </row>
    <row r="39" spans="2:32" ht="22.5">
      <c r="B39" s="4">
        <v>27</v>
      </c>
      <c r="C39" s="5" t="s">
        <v>143</v>
      </c>
      <c r="D39" s="5" t="s">
        <v>144</v>
      </c>
      <c r="E39" s="5">
        <v>1016761</v>
      </c>
      <c r="F39" s="5" t="s">
        <v>145</v>
      </c>
      <c r="G39" s="5" t="s">
        <v>47</v>
      </c>
      <c r="H39" s="5"/>
      <c r="I39" s="5" t="s">
        <v>121</v>
      </c>
      <c r="J39" s="7"/>
      <c r="K39" s="7"/>
      <c r="L39" s="7"/>
      <c r="M39" s="8">
        <v>17.4</v>
      </c>
      <c r="N39" s="8">
        <v>10</v>
      </c>
      <c r="O39" s="5">
        <v>1</v>
      </c>
      <c r="P39" s="5" t="s">
        <v>77</v>
      </c>
      <c r="Q39" s="8">
        <v>3.5</v>
      </c>
      <c r="R39" s="5" t="s">
        <v>71</v>
      </c>
      <c r="S39" s="5" t="s">
        <v>77</v>
      </c>
      <c r="T39" s="8">
        <v>3.5</v>
      </c>
      <c r="U39" s="5" t="s">
        <v>71</v>
      </c>
      <c r="V39" s="5">
        <v>1.25</v>
      </c>
      <c r="W39" s="5">
        <v>1.25</v>
      </c>
      <c r="X39" s="5" t="s">
        <v>72</v>
      </c>
      <c r="Y39" s="5" t="s">
        <v>158</v>
      </c>
      <c r="Z39" s="5">
        <v>200</v>
      </c>
      <c r="AA39" s="7"/>
      <c r="AB39" s="9">
        <f t="shared" si="1"/>
        <v>174</v>
      </c>
      <c r="AC39" s="7"/>
      <c r="AD39" s="7"/>
      <c r="AE39" s="7"/>
      <c r="AF39" s="36" t="s">
        <v>236</v>
      </c>
    </row>
    <row r="40" spans="2:32" ht="15">
      <c r="B40" s="4">
        <v>28</v>
      </c>
      <c r="C40" s="5" t="s">
        <v>146</v>
      </c>
      <c r="D40" s="5" t="s">
        <v>147</v>
      </c>
      <c r="E40" s="5">
        <v>1016762</v>
      </c>
      <c r="F40" s="5" t="s">
        <v>148</v>
      </c>
      <c r="G40" s="5" t="s">
        <v>47</v>
      </c>
      <c r="H40" s="5"/>
      <c r="I40" s="5" t="s">
        <v>149</v>
      </c>
      <c r="J40" s="7"/>
      <c r="K40" s="7"/>
      <c r="L40" s="7"/>
      <c r="M40" s="8">
        <v>6</v>
      </c>
      <c r="N40" s="8">
        <v>9.92</v>
      </c>
      <c r="O40" s="5">
        <v>19</v>
      </c>
      <c r="P40" s="5" t="s">
        <v>77</v>
      </c>
      <c r="Q40" s="8">
        <v>3.5</v>
      </c>
      <c r="R40" s="5" t="s">
        <v>71</v>
      </c>
      <c r="S40" s="5" t="s">
        <v>77</v>
      </c>
      <c r="T40" s="8">
        <v>3.5</v>
      </c>
      <c r="U40" s="5" t="s">
        <v>71</v>
      </c>
      <c r="V40" s="5">
        <v>1.25</v>
      </c>
      <c r="W40" s="5">
        <v>1.25</v>
      </c>
      <c r="X40" s="5" t="s">
        <v>72</v>
      </c>
      <c r="Y40" s="5" t="s">
        <v>157</v>
      </c>
      <c r="Z40" s="5">
        <v>300</v>
      </c>
      <c r="AA40" s="7"/>
      <c r="AB40" s="9">
        <f t="shared" si="1"/>
        <v>59.519999999999996</v>
      </c>
      <c r="AC40" s="7"/>
      <c r="AD40" s="7"/>
      <c r="AE40" s="7"/>
      <c r="AF40" s="36" t="s">
        <v>234</v>
      </c>
    </row>
    <row r="41" spans="2:32" ht="15">
      <c r="B41" s="4">
        <v>29</v>
      </c>
      <c r="C41" s="5" t="s">
        <v>237</v>
      </c>
      <c r="D41" s="5" t="s">
        <v>238</v>
      </c>
      <c r="E41" s="5">
        <v>8330014</v>
      </c>
      <c r="F41" s="5" t="s">
        <v>152</v>
      </c>
      <c r="G41" s="5" t="s">
        <v>47</v>
      </c>
      <c r="H41" s="5"/>
      <c r="I41" s="5" t="s">
        <v>56</v>
      </c>
      <c r="J41" s="7"/>
      <c r="K41" s="7"/>
      <c r="L41" s="7"/>
      <c r="M41" s="8">
        <v>17.5</v>
      </c>
      <c r="N41" s="8">
        <v>13.45</v>
      </c>
      <c r="O41" s="5">
        <v>9</v>
      </c>
      <c r="P41" s="5" t="s">
        <v>77</v>
      </c>
      <c r="Q41" s="8">
        <v>3.5</v>
      </c>
      <c r="R41" s="5" t="s">
        <v>71</v>
      </c>
      <c r="S41" s="5" t="s">
        <v>77</v>
      </c>
      <c r="T41" s="8">
        <v>3.5</v>
      </c>
      <c r="U41" s="5" t="s">
        <v>71</v>
      </c>
      <c r="V41" s="5">
        <v>1</v>
      </c>
      <c r="W41" s="5">
        <v>1</v>
      </c>
      <c r="X41" s="5" t="s">
        <v>72</v>
      </c>
      <c r="Y41" s="5" t="s">
        <v>239</v>
      </c>
      <c r="Z41" s="5">
        <v>300</v>
      </c>
      <c r="AA41" s="7"/>
      <c r="AB41" s="9">
        <f t="shared" si="1"/>
        <v>235.375</v>
      </c>
      <c r="AC41" s="7"/>
      <c r="AD41" s="7"/>
      <c r="AE41" s="7"/>
      <c r="AF41" s="36" t="s">
        <v>241</v>
      </c>
    </row>
    <row r="42" spans="2:32" ht="15">
      <c r="B42" s="4">
        <v>30</v>
      </c>
      <c r="C42" s="5" t="s">
        <v>150</v>
      </c>
      <c r="D42" s="5" t="s">
        <v>151</v>
      </c>
      <c r="E42" s="5">
        <v>35008896</v>
      </c>
      <c r="F42" s="5" t="s">
        <v>152</v>
      </c>
      <c r="G42" s="5" t="s">
        <v>47</v>
      </c>
      <c r="H42" s="5"/>
      <c r="I42" s="5" t="s">
        <v>56</v>
      </c>
      <c r="J42" s="7"/>
      <c r="K42" s="7"/>
      <c r="L42" s="7"/>
      <c r="M42" s="8">
        <v>9.42</v>
      </c>
      <c r="N42" s="8">
        <v>10</v>
      </c>
      <c r="O42" s="5">
        <v>1</v>
      </c>
      <c r="P42" s="5" t="s">
        <v>74</v>
      </c>
      <c r="Q42" s="8">
        <v>3</v>
      </c>
      <c r="R42" s="5" t="s">
        <v>71</v>
      </c>
      <c r="S42" s="5" t="s">
        <v>74</v>
      </c>
      <c r="T42" s="8">
        <v>3</v>
      </c>
      <c r="U42" s="5" t="s">
        <v>71</v>
      </c>
      <c r="V42" s="5" t="s">
        <v>80</v>
      </c>
      <c r="W42" s="5" t="s">
        <v>80</v>
      </c>
      <c r="X42" s="5" t="s">
        <v>72</v>
      </c>
      <c r="Y42" s="5" t="s">
        <v>240</v>
      </c>
      <c r="Z42" s="5">
        <v>300</v>
      </c>
      <c r="AA42" s="7">
        <v>94.2</v>
      </c>
      <c r="AB42" s="9"/>
      <c r="AC42" s="7"/>
      <c r="AD42" s="7"/>
      <c r="AE42" s="7"/>
      <c r="AF42" s="36" t="s">
        <v>234</v>
      </c>
    </row>
    <row r="43" spans="2:32" ht="22.5">
      <c r="B43" s="4">
        <v>31</v>
      </c>
      <c r="C43" s="5" t="s">
        <v>159</v>
      </c>
      <c r="D43" s="5" t="s">
        <v>160</v>
      </c>
      <c r="E43" s="5">
        <v>35011520</v>
      </c>
      <c r="F43" s="5" t="s">
        <v>161</v>
      </c>
      <c r="G43" s="5" t="s">
        <v>47</v>
      </c>
      <c r="H43" s="5"/>
      <c r="I43" s="5" t="s">
        <v>56</v>
      </c>
      <c r="J43" s="7"/>
      <c r="K43" s="7"/>
      <c r="L43" s="7"/>
      <c r="M43" s="8">
        <v>10.8</v>
      </c>
      <c r="N43" s="8">
        <v>9.55</v>
      </c>
      <c r="O43" s="5">
        <v>1</v>
      </c>
      <c r="P43" s="5" t="s">
        <v>74</v>
      </c>
      <c r="Q43" s="8">
        <v>3</v>
      </c>
      <c r="R43" s="5" t="s">
        <v>71</v>
      </c>
      <c r="S43" s="5" t="s">
        <v>74</v>
      </c>
      <c r="T43" s="8">
        <v>3</v>
      </c>
      <c r="U43" s="5" t="s">
        <v>71</v>
      </c>
      <c r="V43" s="5" t="s">
        <v>80</v>
      </c>
      <c r="W43" s="5">
        <v>1.65</v>
      </c>
      <c r="X43" s="5" t="s">
        <v>72</v>
      </c>
      <c r="Y43" s="5" t="s">
        <v>196</v>
      </c>
      <c r="Z43" s="5">
        <v>300</v>
      </c>
      <c r="AA43" s="6"/>
      <c r="AB43" s="6">
        <f t="shared" si="1"/>
        <v>103.14000000000001</v>
      </c>
      <c r="AC43" s="6"/>
      <c r="AD43" s="7"/>
      <c r="AE43" s="7"/>
      <c r="AF43" s="36" t="s">
        <v>234</v>
      </c>
    </row>
    <row r="44" spans="2:32" ht="15">
      <c r="B44" s="4">
        <v>32</v>
      </c>
      <c r="C44" s="5" t="s">
        <v>162</v>
      </c>
      <c r="D44" s="5" t="s">
        <v>163</v>
      </c>
      <c r="E44" s="5">
        <v>1016767</v>
      </c>
      <c r="F44" s="5" t="s">
        <v>164</v>
      </c>
      <c r="G44" s="5" t="s">
        <v>47</v>
      </c>
      <c r="H44" s="5"/>
      <c r="I44" s="5" t="s">
        <v>56</v>
      </c>
      <c r="J44" s="7"/>
      <c r="K44" s="7"/>
      <c r="L44" s="7"/>
      <c r="M44" s="8">
        <v>19</v>
      </c>
      <c r="N44" s="8">
        <v>10.2</v>
      </c>
      <c r="O44" s="5">
        <v>20</v>
      </c>
      <c r="P44" s="5" t="s">
        <v>77</v>
      </c>
      <c r="Q44" s="8">
        <v>3.5</v>
      </c>
      <c r="R44" s="5" t="s">
        <v>71</v>
      </c>
      <c r="S44" s="5" t="s">
        <v>77</v>
      </c>
      <c r="T44" s="8">
        <v>3.5</v>
      </c>
      <c r="U44" s="5" t="s">
        <v>71</v>
      </c>
      <c r="V44" s="5">
        <v>1.25</v>
      </c>
      <c r="W44" s="5">
        <v>1.25</v>
      </c>
      <c r="X44" s="5" t="s">
        <v>72</v>
      </c>
      <c r="Y44" s="5" t="s">
        <v>155</v>
      </c>
      <c r="Z44" s="5">
        <v>300</v>
      </c>
      <c r="AA44" s="6"/>
      <c r="AB44" s="6"/>
      <c r="AC44" s="9">
        <f>M44*N44</f>
        <v>193.79999999999998</v>
      </c>
      <c r="AD44" s="7"/>
      <c r="AE44" s="7"/>
      <c r="AF44" s="36" t="s">
        <v>234</v>
      </c>
    </row>
    <row r="45" spans="2:32" ht="22.5">
      <c r="B45" s="4">
        <v>33</v>
      </c>
      <c r="C45" s="5" t="s">
        <v>165</v>
      </c>
      <c r="D45" s="5" t="s">
        <v>166</v>
      </c>
      <c r="E45" s="5">
        <v>1016768</v>
      </c>
      <c r="F45" s="5" t="s">
        <v>167</v>
      </c>
      <c r="G45" s="5" t="s">
        <v>47</v>
      </c>
      <c r="H45" s="5"/>
      <c r="I45" s="5" t="s">
        <v>121</v>
      </c>
      <c r="J45" s="7"/>
      <c r="K45" s="7"/>
      <c r="L45" s="7"/>
      <c r="M45" s="8">
        <v>36.06</v>
      </c>
      <c r="N45" s="8">
        <v>8.78</v>
      </c>
      <c r="O45" s="5" t="s">
        <v>190</v>
      </c>
      <c r="P45" s="5" t="s">
        <v>74</v>
      </c>
      <c r="Q45" s="8">
        <v>3</v>
      </c>
      <c r="R45" s="5" t="s">
        <v>71</v>
      </c>
      <c r="S45" s="5" t="s">
        <v>74</v>
      </c>
      <c r="T45" s="8">
        <v>3</v>
      </c>
      <c r="U45" s="5" t="s">
        <v>71</v>
      </c>
      <c r="V45" s="5">
        <v>1.25</v>
      </c>
      <c r="W45" s="5">
        <v>1.25</v>
      </c>
      <c r="X45" s="5" t="s">
        <v>72</v>
      </c>
      <c r="Y45" s="5" t="s">
        <v>193</v>
      </c>
      <c r="Z45" s="5">
        <v>300</v>
      </c>
      <c r="AA45" s="9">
        <f>M45*N45</f>
        <v>316.6068</v>
      </c>
      <c r="AB45" s="6"/>
      <c r="AC45" s="6"/>
      <c r="AD45" s="7"/>
      <c r="AE45" s="7"/>
      <c r="AF45" s="36" t="s">
        <v>234</v>
      </c>
    </row>
    <row r="46" spans="2:32" ht="22.5">
      <c r="B46" s="4">
        <v>34</v>
      </c>
      <c r="C46" s="5" t="s">
        <v>168</v>
      </c>
      <c r="D46" s="5" t="s">
        <v>169</v>
      </c>
      <c r="E46" s="5">
        <v>1016769</v>
      </c>
      <c r="F46" s="5" t="s">
        <v>170</v>
      </c>
      <c r="G46" s="5" t="s">
        <v>47</v>
      </c>
      <c r="H46" s="5"/>
      <c r="I46" s="5" t="s">
        <v>171</v>
      </c>
      <c r="J46" s="7"/>
      <c r="K46" s="7"/>
      <c r="L46" s="7"/>
      <c r="M46" s="8">
        <v>15</v>
      </c>
      <c r="N46" s="8">
        <v>9</v>
      </c>
      <c r="O46" s="5">
        <v>5</v>
      </c>
      <c r="P46" s="5" t="s">
        <v>74</v>
      </c>
      <c r="Q46" s="8">
        <v>3</v>
      </c>
      <c r="R46" s="5" t="s">
        <v>71</v>
      </c>
      <c r="S46" s="5" t="s">
        <v>74</v>
      </c>
      <c r="T46" s="8">
        <v>3</v>
      </c>
      <c r="U46" s="5" t="s">
        <v>71</v>
      </c>
      <c r="V46" s="5" t="s">
        <v>80</v>
      </c>
      <c r="W46" s="5" t="s">
        <v>80</v>
      </c>
      <c r="X46" s="5" t="s">
        <v>72</v>
      </c>
      <c r="Y46" s="5" t="s">
        <v>194</v>
      </c>
      <c r="Z46" s="5">
        <v>150</v>
      </c>
      <c r="AA46" s="9">
        <f>M46*N46</f>
        <v>135</v>
      </c>
      <c r="AB46" s="6"/>
      <c r="AC46" s="6"/>
      <c r="AD46" s="7"/>
      <c r="AE46" s="7"/>
      <c r="AF46" s="36" t="s">
        <v>235</v>
      </c>
    </row>
    <row r="47" spans="2:32" ht="15">
      <c r="B47" s="4">
        <v>35</v>
      </c>
      <c r="C47" s="5" t="s">
        <v>172</v>
      </c>
      <c r="D47" s="5" t="s">
        <v>173</v>
      </c>
      <c r="E47" s="5">
        <v>1016770</v>
      </c>
      <c r="F47" s="5" t="s">
        <v>174</v>
      </c>
      <c r="G47" s="5" t="s">
        <v>47</v>
      </c>
      <c r="H47" s="5"/>
      <c r="I47" s="5" t="s">
        <v>149</v>
      </c>
      <c r="J47" s="7"/>
      <c r="K47" s="7"/>
      <c r="L47" s="7"/>
      <c r="M47" s="8">
        <v>7.7</v>
      </c>
      <c r="N47" s="8">
        <v>8.62</v>
      </c>
      <c r="O47" s="5">
        <v>1</v>
      </c>
      <c r="P47" s="5" t="s">
        <v>191</v>
      </c>
      <c r="Q47" s="8">
        <v>2.8</v>
      </c>
      <c r="R47" s="5" t="s">
        <v>71</v>
      </c>
      <c r="S47" s="5" t="s">
        <v>191</v>
      </c>
      <c r="T47" s="8">
        <v>2.8</v>
      </c>
      <c r="U47" s="5" t="s">
        <v>71</v>
      </c>
      <c r="V47" s="5">
        <v>1.21</v>
      </c>
      <c r="W47" s="5">
        <v>1.21</v>
      </c>
      <c r="X47" s="5" t="s">
        <v>72</v>
      </c>
      <c r="Y47" s="5" t="s">
        <v>126</v>
      </c>
      <c r="Z47" s="5">
        <v>150</v>
      </c>
      <c r="AA47" s="6"/>
      <c r="AB47" s="9">
        <f aca="true" t="shared" si="2" ref="AB47:AB56">M47*N47</f>
        <v>66.374</v>
      </c>
      <c r="AC47" s="6"/>
      <c r="AD47" s="7"/>
      <c r="AE47" s="7"/>
      <c r="AF47" s="36" t="s">
        <v>234</v>
      </c>
    </row>
    <row r="48" spans="2:32" ht="15">
      <c r="B48" s="4">
        <v>36</v>
      </c>
      <c r="C48" s="5" t="s">
        <v>175</v>
      </c>
      <c r="D48" s="5" t="s">
        <v>176</v>
      </c>
      <c r="E48" s="5">
        <v>1016771</v>
      </c>
      <c r="F48" s="5" t="s">
        <v>177</v>
      </c>
      <c r="G48" s="5" t="s">
        <v>47</v>
      </c>
      <c r="H48" s="5"/>
      <c r="I48" s="5" t="s">
        <v>178</v>
      </c>
      <c r="J48" s="7"/>
      <c r="K48" s="7"/>
      <c r="L48" s="7"/>
      <c r="M48" s="8">
        <v>9.4</v>
      </c>
      <c r="N48" s="8">
        <v>10.04</v>
      </c>
      <c r="O48" s="5">
        <v>19</v>
      </c>
      <c r="P48" s="5" t="s">
        <v>192</v>
      </c>
      <c r="Q48" s="8">
        <v>4.75</v>
      </c>
      <c r="R48" s="5" t="s">
        <v>71</v>
      </c>
      <c r="S48" s="5" t="s">
        <v>192</v>
      </c>
      <c r="T48" s="8">
        <v>4.75</v>
      </c>
      <c r="U48" s="5" t="s">
        <v>71</v>
      </c>
      <c r="V48" s="5" t="s">
        <v>80</v>
      </c>
      <c r="W48" s="5" t="s">
        <v>80</v>
      </c>
      <c r="X48" s="5" t="s">
        <v>72</v>
      </c>
      <c r="Y48" s="5" t="s">
        <v>195</v>
      </c>
      <c r="Z48" s="5">
        <v>300</v>
      </c>
      <c r="AA48" s="6"/>
      <c r="AB48" s="9">
        <f t="shared" si="2"/>
        <v>94.37599999999999</v>
      </c>
      <c r="AC48" s="6"/>
      <c r="AD48" s="7"/>
      <c r="AE48" s="7"/>
      <c r="AF48" s="36" t="s">
        <v>234</v>
      </c>
    </row>
    <row r="49" spans="2:32" ht="15">
      <c r="B49" s="4">
        <v>37</v>
      </c>
      <c r="C49" s="5" t="s">
        <v>175</v>
      </c>
      <c r="D49" s="5" t="s">
        <v>179</v>
      </c>
      <c r="E49" s="5">
        <v>1016772</v>
      </c>
      <c r="F49" s="5" t="s">
        <v>177</v>
      </c>
      <c r="G49" s="5" t="s">
        <v>47</v>
      </c>
      <c r="H49" s="5"/>
      <c r="I49" s="5" t="s">
        <v>178</v>
      </c>
      <c r="J49" s="7"/>
      <c r="K49" s="7"/>
      <c r="L49" s="7"/>
      <c r="M49" s="8">
        <v>12.6</v>
      </c>
      <c r="N49" s="8">
        <v>9.92</v>
      </c>
      <c r="O49" s="5">
        <v>19</v>
      </c>
      <c r="P49" s="5" t="s">
        <v>192</v>
      </c>
      <c r="Q49" s="8">
        <v>4.75</v>
      </c>
      <c r="R49" s="5" t="s">
        <v>71</v>
      </c>
      <c r="S49" s="5" t="s">
        <v>192</v>
      </c>
      <c r="T49" s="8">
        <v>4.75</v>
      </c>
      <c r="U49" s="5" t="s">
        <v>71</v>
      </c>
      <c r="V49" s="5" t="s">
        <v>80</v>
      </c>
      <c r="W49" s="5" t="s">
        <v>80</v>
      </c>
      <c r="X49" s="5" t="s">
        <v>72</v>
      </c>
      <c r="Y49" s="5" t="s">
        <v>73</v>
      </c>
      <c r="Z49" s="5">
        <v>300</v>
      </c>
      <c r="AA49" s="6"/>
      <c r="AB49" s="9">
        <f t="shared" si="2"/>
        <v>124.99199999999999</v>
      </c>
      <c r="AC49" s="6"/>
      <c r="AD49" s="7"/>
      <c r="AE49" s="7"/>
      <c r="AF49" s="36" t="s">
        <v>234</v>
      </c>
    </row>
    <row r="50" spans="2:32" ht="15">
      <c r="B50" s="4">
        <v>38</v>
      </c>
      <c r="C50" s="5" t="s">
        <v>180</v>
      </c>
      <c r="D50" s="5" t="s">
        <v>181</v>
      </c>
      <c r="E50" s="5">
        <v>1016773</v>
      </c>
      <c r="F50" s="5" t="s">
        <v>182</v>
      </c>
      <c r="G50" s="5" t="s">
        <v>47</v>
      </c>
      <c r="H50" s="5"/>
      <c r="I50" s="5" t="s">
        <v>183</v>
      </c>
      <c r="J50" s="7"/>
      <c r="K50" s="7"/>
      <c r="L50" s="7"/>
      <c r="M50" s="8">
        <v>12.5</v>
      </c>
      <c r="N50" s="8">
        <v>11.16</v>
      </c>
      <c r="O50" s="5">
        <v>21</v>
      </c>
      <c r="P50" s="5" t="s">
        <v>122</v>
      </c>
      <c r="Q50" s="8">
        <v>4</v>
      </c>
      <c r="R50" s="5" t="s">
        <v>71</v>
      </c>
      <c r="S50" s="5" t="s">
        <v>122</v>
      </c>
      <c r="T50" s="8">
        <v>4</v>
      </c>
      <c r="U50" s="5" t="s">
        <v>71</v>
      </c>
      <c r="V50" s="5">
        <v>1.25</v>
      </c>
      <c r="W50" s="5">
        <v>1.25</v>
      </c>
      <c r="X50" s="5" t="s">
        <v>72</v>
      </c>
      <c r="Y50" s="5" t="s">
        <v>83</v>
      </c>
      <c r="Z50" s="5">
        <v>300</v>
      </c>
      <c r="AA50" s="6"/>
      <c r="AB50" s="9">
        <f t="shared" si="2"/>
        <v>139.5</v>
      </c>
      <c r="AC50" s="6"/>
      <c r="AD50" s="7"/>
      <c r="AE50" s="7"/>
      <c r="AF50" s="36" t="s">
        <v>234</v>
      </c>
    </row>
    <row r="51" spans="2:32" ht="15">
      <c r="B51" s="4">
        <v>39</v>
      </c>
      <c r="C51" s="5" t="s">
        <v>184</v>
      </c>
      <c r="D51" s="5" t="s">
        <v>185</v>
      </c>
      <c r="E51" s="5">
        <v>1016774</v>
      </c>
      <c r="F51" s="5" t="s">
        <v>186</v>
      </c>
      <c r="G51" s="5" t="s">
        <v>47</v>
      </c>
      <c r="H51" s="5"/>
      <c r="I51" s="5" t="s">
        <v>171</v>
      </c>
      <c r="J51" s="7"/>
      <c r="K51" s="7"/>
      <c r="L51" s="7"/>
      <c r="M51" s="8">
        <v>7.5</v>
      </c>
      <c r="N51" s="8">
        <v>8.92</v>
      </c>
      <c r="O51" s="5">
        <v>1</v>
      </c>
      <c r="P51" s="5" t="s">
        <v>74</v>
      </c>
      <c r="Q51" s="8">
        <v>3</v>
      </c>
      <c r="R51" s="5" t="s">
        <v>71</v>
      </c>
      <c r="S51" s="5" t="s">
        <v>74</v>
      </c>
      <c r="T51" s="8">
        <v>3</v>
      </c>
      <c r="U51" s="5" t="s">
        <v>71</v>
      </c>
      <c r="V51" s="5">
        <v>1.25</v>
      </c>
      <c r="W51" s="5">
        <v>1.25</v>
      </c>
      <c r="X51" s="5" t="s">
        <v>72</v>
      </c>
      <c r="Y51" s="5" t="s">
        <v>126</v>
      </c>
      <c r="Z51" s="5">
        <v>150</v>
      </c>
      <c r="AA51" s="6"/>
      <c r="AB51" s="9">
        <f t="shared" si="2"/>
        <v>66.9</v>
      </c>
      <c r="AC51" s="6"/>
      <c r="AD51" s="7"/>
      <c r="AE51" s="7"/>
      <c r="AF51" s="36" t="s">
        <v>234</v>
      </c>
    </row>
    <row r="52" spans="2:32" ht="15">
      <c r="B52" s="4">
        <v>40</v>
      </c>
      <c r="C52" s="5" t="s">
        <v>184</v>
      </c>
      <c r="D52" s="5" t="s">
        <v>187</v>
      </c>
      <c r="E52" s="5">
        <v>1016775</v>
      </c>
      <c r="F52" s="5" t="s">
        <v>188</v>
      </c>
      <c r="G52" s="5" t="s">
        <v>47</v>
      </c>
      <c r="H52" s="5"/>
      <c r="I52" s="5" t="s">
        <v>189</v>
      </c>
      <c r="J52" s="7"/>
      <c r="K52" s="7"/>
      <c r="L52" s="7"/>
      <c r="M52" s="8">
        <v>12</v>
      </c>
      <c r="N52" s="8">
        <v>9.92</v>
      </c>
      <c r="O52" s="5">
        <v>19</v>
      </c>
      <c r="P52" s="5" t="s">
        <v>77</v>
      </c>
      <c r="Q52" s="8">
        <v>3.5</v>
      </c>
      <c r="R52" s="5" t="s">
        <v>71</v>
      </c>
      <c r="S52" s="5" t="s">
        <v>77</v>
      </c>
      <c r="T52" s="8">
        <v>3.5</v>
      </c>
      <c r="U52" s="5" t="s">
        <v>71</v>
      </c>
      <c r="V52" s="5">
        <v>1.25</v>
      </c>
      <c r="W52" s="5">
        <v>1.25</v>
      </c>
      <c r="X52" s="5" t="s">
        <v>72</v>
      </c>
      <c r="Y52" s="5" t="s">
        <v>83</v>
      </c>
      <c r="Z52" s="5">
        <v>300</v>
      </c>
      <c r="AA52" s="6"/>
      <c r="AB52" s="9">
        <f t="shared" si="2"/>
        <v>119.03999999999999</v>
      </c>
      <c r="AC52" s="6"/>
      <c r="AD52" s="7"/>
      <c r="AE52" s="7"/>
      <c r="AF52" s="36" t="s">
        <v>234</v>
      </c>
    </row>
    <row r="53" spans="2:32" ht="15">
      <c r="B53" s="4">
        <v>41</v>
      </c>
      <c r="C53" s="5" t="s">
        <v>197</v>
      </c>
      <c r="D53" s="5" t="s">
        <v>198</v>
      </c>
      <c r="E53" s="5">
        <v>1016776</v>
      </c>
      <c r="F53" s="5" t="s">
        <v>182</v>
      </c>
      <c r="G53" s="5" t="s">
        <v>47</v>
      </c>
      <c r="H53" s="5"/>
      <c r="I53" s="5" t="s">
        <v>183</v>
      </c>
      <c r="J53" s="7"/>
      <c r="K53" s="7"/>
      <c r="L53" s="7"/>
      <c r="M53" s="8">
        <v>9</v>
      </c>
      <c r="N53" s="8">
        <v>9.92</v>
      </c>
      <c r="O53" s="5">
        <v>18</v>
      </c>
      <c r="P53" s="5" t="s">
        <v>77</v>
      </c>
      <c r="Q53" s="8">
        <v>3.5</v>
      </c>
      <c r="R53" s="5" t="s">
        <v>71</v>
      </c>
      <c r="S53" s="5" t="s">
        <v>77</v>
      </c>
      <c r="T53" s="8">
        <v>3.5</v>
      </c>
      <c r="U53" s="5" t="s">
        <v>71</v>
      </c>
      <c r="V53" s="5">
        <v>1.25</v>
      </c>
      <c r="W53" s="5">
        <v>1.25</v>
      </c>
      <c r="X53" s="5" t="s">
        <v>72</v>
      </c>
      <c r="Y53" s="5" t="s">
        <v>78</v>
      </c>
      <c r="Z53" s="5">
        <v>300</v>
      </c>
      <c r="AA53" s="6"/>
      <c r="AB53" s="11">
        <f t="shared" si="2"/>
        <v>89.28</v>
      </c>
      <c r="AC53" s="6"/>
      <c r="AD53" s="6"/>
      <c r="AE53" s="6"/>
      <c r="AF53" s="36" t="s">
        <v>234</v>
      </c>
    </row>
    <row r="54" spans="2:32" ht="15">
      <c r="B54" s="4">
        <v>42</v>
      </c>
      <c r="C54" s="5" t="s">
        <v>199</v>
      </c>
      <c r="D54" s="5" t="s">
        <v>200</v>
      </c>
      <c r="E54" s="5">
        <v>1016777</v>
      </c>
      <c r="F54" s="5" t="s">
        <v>201</v>
      </c>
      <c r="G54" s="5" t="s">
        <v>47</v>
      </c>
      <c r="H54" s="5"/>
      <c r="I54" s="5" t="s">
        <v>183</v>
      </c>
      <c r="J54" s="7"/>
      <c r="K54" s="7"/>
      <c r="L54" s="7"/>
      <c r="M54" s="8">
        <v>9</v>
      </c>
      <c r="N54" s="8">
        <v>9.92</v>
      </c>
      <c r="O54" s="5">
        <v>18</v>
      </c>
      <c r="P54" s="5" t="s">
        <v>77</v>
      </c>
      <c r="Q54" s="8">
        <v>3.5</v>
      </c>
      <c r="R54" s="5" t="s">
        <v>71</v>
      </c>
      <c r="S54" s="5" t="s">
        <v>77</v>
      </c>
      <c r="T54" s="8">
        <v>3.5</v>
      </c>
      <c r="U54" s="5" t="s">
        <v>71</v>
      </c>
      <c r="V54" s="5">
        <v>1.25</v>
      </c>
      <c r="W54" s="5">
        <v>1.25</v>
      </c>
      <c r="X54" s="5" t="s">
        <v>72</v>
      </c>
      <c r="Y54" s="5" t="s">
        <v>78</v>
      </c>
      <c r="Z54" s="5">
        <v>300</v>
      </c>
      <c r="AA54" s="6"/>
      <c r="AB54" s="11">
        <f t="shared" si="2"/>
        <v>89.28</v>
      </c>
      <c r="AC54" s="6"/>
      <c r="AD54" s="6"/>
      <c r="AE54" s="6"/>
      <c r="AF54" s="36" t="s">
        <v>234</v>
      </c>
    </row>
    <row r="55" spans="2:32" ht="15">
      <c r="B55" s="4">
        <v>43</v>
      </c>
      <c r="C55" s="5" t="s">
        <v>202</v>
      </c>
      <c r="D55" s="5" t="s">
        <v>203</v>
      </c>
      <c r="E55" s="5">
        <v>1016778</v>
      </c>
      <c r="F55" s="5" t="s">
        <v>204</v>
      </c>
      <c r="G55" s="5" t="s">
        <v>47</v>
      </c>
      <c r="H55" s="5"/>
      <c r="I55" s="5" t="s">
        <v>205</v>
      </c>
      <c r="J55" s="7"/>
      <c r="K55" s="7"/>
      <c r="L55" s="7"/>
      <c r="M55" s="8">
        <v>6.7</v>
      </c>
      <c r="N55" s="8">
        <v>5.3</v>
      </c>
      <c r="O55" s="5">
        <v>4</v>
      </c>
      <c r="P55" s="5" t="s">
        <v>222</v>
      </c>
      <c r="Q55" s="8">
        <v>2.5</v>
      </c>
      <c r="R55" s="5" t="s">
        <v>71</v>
      </c>
      <c r="S55" s="5" t="s">
        <v>222</v>
      </c>
      <c r="T55" s="8">
        <v>2.5</v>
      </c>
      <c r="U55" s="5" t="s">
        <v>71</v>
      </c>
      <c r="V55" s="5" t="s">
        <v>80</v>
      </c>
      <c r="W55" s="5" t="s">
        <v>80</v>
      </c>
      <c r="X55" s="5" t="s">
        <v>72</v>
      </c>
      <c r="Y55" s="5" t="s">
        <v>224</v>
      </c>
      <c r="Z55" s="5">
        <v>100</v>
      </c>
      <c r="AA55" s="6"/>
      <c r="AB55" s="11">
        <f t="shared" si="2"/>
        <v>35.51</v>
      </c>
      <c r="AC55" s="6"/>
      <c r="AD55" s="6"/>
      <c r="AE55" s="6"/>
      <c r="AF55" s="36" t="s">
        <v>235</v>
      </c>
    </row>
    <row r="56" spans="2:32" ht="15">
      <c r="B56" s="4">
        <v>44</v>
      </c>
      <c r="C56" s="5" t="s">
        <v>206</v>
      </c>
      <c r="D56" s="5" t="s">
        <v>207</v>
      </c>
      <c r="E56" s="5">
        <v>1016779</v>
      </c>
      <c r="F56" s="5" t="s">
        <v>208</v>
      </c>
      <c r="G56" s="5" t="s">
        <v>47</v>
      </c>
      <c r="H56" s="5"/>
      <c r="I56" s="5" t="s">
        <v>209</v>
      </c>
      <c r="J56" s="7"/>
      <c r="K56" s="7"/>
      <c r="L56" s="7"/>
      <c r="M56" s="8">
        <v>17.06</v>
      </c>
      <c r="N56" s="8">
        <v>9</v>
      </c>
      <c r="O56" s="5">
        <v>17</v>
      </c>
      <c r="P56" s="5" t="s">
        <v>74</v>
      </c>
      <c r="Q56" s="8">
        <v>3</v>
      </c>
      <c r="R56" s="5" t="s">
        <v>71</v>
      </c>
      <c r="S56" s="5" t="s">
        <v>74</v>
      </c>
      <c r="T56" s="8">
        <v>3</v>
      </c>
      <c r="U56" s="5" t="s">
        <v>71</v>
      </c>
      <c r="V56" s="5">
        <v>1</v>
      </c>
      <c r="W56" s="5">
        <v>1</v>
      </c>
      <c r="X56" s="5" t="s">
        <v>72</v>
      </c>
      <c r="Y56" s="5" t="s">
        <v>73</v>
      </c>
      <c r="Z56" s="5">
        <v>300</v>
      </c>
      <c r="AA56" s="6"/>
      <c r="AB56" s="11">
        <f t="shared" si="2"/>
        <v>153.54</v>
      </c>
      <c r="AC56" s="6"/>
      <c r="AD56" s="6"/>
      <c r="AE56" s="6"/>
      <c r="AF56" s="36" t="s">
        <v>234</v>
      </c>
    </row>
    <row r="57" spans="2:32" ht="15">
      <c r="B57" s="4">
        <v>45</v>
      </c>
      <c r="C57" s="5" t="s">
        <v>206</v>
      </c>
      <c r="D57" s="5" t="s">
        <v>210</v>
      </c>
      <c r="E57" s="5">
        <v>1016780</v>
      </c>
      <c r="F57" s="5" t="s">
        <v>211</v>
      </c>
      <c r="G57" s="5" t="s">
        <v>47</v>
      </c>
      <c r="H57" s="5"/>
      <c r="I57" s="5" t="s">
        <v>209</v>
      </c>
      <c r="J57" s="7"/>
      <c r="K57" s="7"/>
      <c r="L57" s="7"/>
      <c r="M57" s="8">
        <v>7.66</v>
      </c>
      <c r="N57" s="8">
        <v>6.08</v>
      </c>
      <c r="O57" s="5">
        <v>5</v>
      </c>
      <c r="P57" s="5" t="s">
        <v>74</v>
      </c>
      <c r="Q57" s="8">
        <v>3</v>
      </c>
      <c r="R57" s="5" t="s">
        <v>71</v>
      </c>
      <c r="S57" s="5" t="s">
        <v>74</v>
      </c>
      <c r="T57" s="8">
        <v>3</v>
      </c>
      <c r="U57" s="5" t="s">
        <v>71</v>
      </c>
      <c r="V57" s="5" t="s">
        <v>80</v>
      </c>
      <c r="W57" s="5" t="s">
        <v>80</v>
      </c>
      <c r="X57" s="5" t="s">
        <v>72</v>
      </c>
      <c r="Y57" s="5" t="s">
        <v>225</v>
      </c>
      <c r="Z57" s="5">
        <v>150</v>
      </c>
      <c r="AA57" s="9">
        <f>M57*N57</f>
        <v>46.5728</v>
      </c>
      <c r="AB57" s="6"/>
      <c r="AC57" s="6"/>
      <c r="AD57" s="6"/>
      <c r="AE57" s="6"/>
      <c r="AF57" s="36" t="s">
        <v>234</v>
      </c>
    </row>
    <row r="58" spans="2:32" ht="15">
      <c r="B58" s="4">
        <v>46</v>
      </c>
      <c r="C58" s="5" t="s">
        <v>212</v>
      </c>
      <c r="D58" s="5" t="s">
        <v>213</v>
      </c>
      <c r="E58" s="5">
        <v>1016781</v>
      </c>
      <c r="F58" s="5" t="s">
        <v>214</v>
      </c>
      <c r="G58" s="5" t="s">
        <v>47</v>
      </c>
      <c r="H58" s="5"/>
      <c r="I58" s="5" t="s">
        <v>215</v>
      </c>
      <c r="J58" s="7"/>
      <c r="K58" s="7"/>
      <c r="L58" s="7"/>
      <c r="M58" s="8">
        <v>6.54</v>
      </c>
      <c r="N58" s="8">
        <v>11.08</v>
      </c>
      <c r="O58" s="5">
        <v>1</v>
      </c>
      <c r="P58" s="5" t="s">
        <v>223</v>
      </c>
      <c r="Q58" s="8">
        <v>3.6</v>
      </c>
      <c r="R58" s="5" t="s">
        <v>71</v>
      </c>
      <c r="S58" s="5" t="s">
        <v>223</v>
      </c>
      <c r="T58" s="8">
        <v>3.6</v>
      </c>
      <c r="U58" s="5" t="s">
        <v>71</v>
      </c>
      <c r="V58" s="5">
        <v>1.75</v>
      </c>
      <c r="W58" s="5">
        <v>1.75</v>
      </c>
      <c r="X58" s="5" t="s">
        <v>72</v>
      </c>
      <c r="Y58" s="5" t="s">
        <v>226</v>
      </c>
      <c r="Z58" s="5">
        <v>150</v>
      </c>
      <c r="AA58" s="6"/>
      <c r="AB58" s="11">
        <f>M58*N58</f>
        <v>72.4632</v>
      </c>
      <c r="AC58" s="6"/>
      <c r="AD58" s="6"/>
      <c r="AE58" s="6"/>
      <c r="AF58" s="36" t="s">
        <v>234</v>
      </c>
    </row>
    <row r="59" spans="2:32" ht="15">
      <c r="B59" s="4">
        <v>47</v>
      </c>
      <c r="C59" s="5" t="s">
        <v>216</v>
      </c>
      <c r="D59" s="5" t="s">
        <v>217</v>
      </c>
      <c r="E59" s="5">
        <v>1016782</v>
      </c>
      <c r="F59" s="5" t="s">
        <v>218</v>
      </c>
      <c r="G59" s="5" t="s">
        <v>47</v>
      </c>
      <c r="H59" s="5"/>
      <c r="I59" s="5" t="s">
        <v>209</v>
      </c>
      <c r="J59" s="7"/>
      <c r="K59" s="7"/>
      <c r="L59" s="7"/>
      <c r="M59" s="8">
        <v>12.54</v>
      </c>
      <c r="N59" s="8">
        <v>9.4</v>
      </c>
      <c r="O59" s="5">
        <v>17</v>
      </c>
      <c r="P59" s="5" t="s">
        <v>74</v>
      </c>
      <c r="Q59" s="8">
        <v>3</v>
      </c>
      <c r="R59" s="5" t="s">
        <v>71</v>
      </c>
      <c r="S59" s="5" t="s">
        <v>74</v>
      </c>
      <c r="T59" s="8">
        <v>3</v>
      </c>
      <c r="U59" s="5" t="s">
        <v>71</v>
      </c>
      <c r="V59" s="8">
        <v>1.5</v>
      </c>
      <c r="W59" s="8">
        <v>1.5</v>
      </c>
      <c r="X59" s="5" t="s">
        <v>72</v>
      </c>
      <c r="Y59" s="5" t="s">
        <v>83</v>
      </c>
      <c r="Z59" s="5">
        <v>300</v>
      </c>
      <c r="AA59" s="6"/>
      <c r="AB59" s="11">
        <f>M59*N59</f>
        <v>117.87599999999999</v>
      </c>
      <c r="AC59" s="6"/>
      <c r="AD59" s="6"/>
      <c r="AE59" s="6"/>
      <c r="AF59" s="36" t="s">
        <v>234</v>
      </c>
    </row>
    <row r="60" spans="2:32" ht="22.5">
      <c r="B60" s="4">
        <v>48</v>
      </c>
      <c r="C60" s="5" t="s">
        <v>219</v>
      </c>
      <c r="D60" s="5" t="s">
        <v>220</v>
      </c>
      <c r="E60" s="5">
        <v>30005541</v>
      </c>
      <c r="F60" s="5" t="s">
        <v>221</v>
      </c>
      <c r="G60" s="5" t="s">
        <v>47</v>
      </c>
      <c r="H60" s="5"/>
      <c r="I60" s="5" t="s">
        <v>103</v>
      </c>
      <c r="J60" s="7"/>
      <c r="K60" s="7"/>
      <c r="L60" s="7"/>
      <c r="M60" s="8">
        <v>18.66</v>
      </c>
      <c r="N60" s="8">
        <v>5.22</v>
      </c>
      <c r="O60" s="5">
        <v>1</v>
      </c>
      <c r="P60" s="5" t="s">
        <v>82</v>
      </c>
      <c r="Q60" s="8">
        <v>2.75</v>
      </c>
      <c r="R60" s="5" t="s">
        <v>71</v>
      </c>
      <c r="S60" s="5" t="s">
        <v>82</v>
      </c>
      <c r="T60" s="8">
        <v>2.75</v>
      </c>
      <c r="U60" s="5" t="s">
        <v>71</v>
      </c>
      <c r="V60" s="8">
        <v>1.5</v>
      </c>
      <c r="W60" s="8">
        <v>1.5</v>
      </c>
      <c r="X60" s="5" t="s">
        <v>227</v>
      </c>
      <c r="Y60" s="5" t="s">
        <v>228</v>
      </c>
      <c r="Z60" s="5">
        <v>500</v>
      </c>
      <c r="AA60" s="9">
        <f>M60*N60</f>
        <v>97.4052</v>
      </c>
      <c r="AB60" s="6"/>
      <c r="AC60" s="6"/>
      <c r="AD60" s="6"/>
      <c r="AE60" s="6"/>
      <c r="AF60" s="36" t="s">
        <v>234</v>
      </c>
    </row>
    <row r="61" spans="2:13" ht="27" customHeight="1">
      <c r="B61" s="54"/>
      <c r="C61" s="54"/>
      <c r="D61" s="54"/>
      <c r="E61" s="54"/>
      <c r="L61" s="38"/>
      <c r="M61" s="22"/>
    </row>
    <row r="62" spans="12:29" ht="33" customHeight="1">
      <c r="L62" s="39"/>
      <c r="M62" s="22"/>
      <c r="AA62" s="55"/>
      <c r="AB62" s="55"/>
      <c r="AC62" s="55"/>
    </row>
    <row r="63" spans="12:29" ht="33" customHeight="1">
      <c r="L63" s="39"/>
      <c r="M63" s="22"/>
      <c r="S63" s="24" t="s">
        <v>230</v>
      </c>
      <c r="AA63" s="41"/>
      <c r="AB63" s="41"/>
      <c r="AC63" s="41"/>
    </row>
    <row r="64" spans="12:31" ht="30.75" customHeight="1">
      <c r="L64" s="39"/>
      <c r="M64" s="22"/>
      <c r="S64" s="26" t="s">
        <v>231</v>
      </c>
      <c r="T64" s="27"/>
      <c r="U64" s="27"/>
      <c r="Y64" s="56"/>
      <c r="Z64" s="56"/>
      <c r="AB64" s="40"/>
      <c r="AC64" s="40"/>
      <c r="AE64" s="21"/>
    </row>
    <row r="65" spans="12:26" ht="33.75" customHeight="1">
      <c r="L65" s="39"/>
      <c r="M65" s="34"/>
      <c r="S65" s="26" t="s">
        <v>232</v>
      </c>
      <c r="T65" s="26"/>
      <c r="U65" s="26"/>
      <c r="V65" s="25"/>
      <c r="Y65" s="42"/>
      <c r="Z65" s="42"/>
    </row>
    <row r="66" ht="31.5" customHeight="1">
      <c r="X66" s="23" t="s">
        <v>229</v>
      </c>
    </row>
    <row r="70" ht="14.25">
      <c r="AB70" s="43"/>
    </row>
    <row r="71" ht="14.25">
      <c r="AB71" s="43"/>
    </row>
  </sheetData>
  <sheetProtection/>
  <mergeCells count="44">
    <mergeCell ref="B61:E61"/>
    <mergeCell ref="AA62:AC62"/>
    <mergeCell ref="Y64:Z64"/>
    <mergeCell ref="P8:R8"/>
    <mergeCell ref="S8:U8"/>
    <mergeCell ref="Q9:R9"/>
    <mergeCell ref="T9:U9"/>
    <mergeCell ref="X7:X11"/>
    <mergeCell ref="Y7:Y11"/>
    <mergeCell ref="Z7:Z11"/>
    <mergeCell ref="F7:F11"/>
    <mergeCell ref="G7:H7"/>
    <mergeCell ref="I7:L7"/>
    <mergeCell ref="L8:L11"/>
    <mergeCell ref="K8:K11"/>
    <mergeCell ref="J8:J11"/>
    <mergeCell ref="I8:I11"/>
    <mergeCell ref="H8:H11"/>
    <mergeCell ref="B7:B11"/>
    <mergeCell ref="AA8:AA11"/>
    <mergeCell ref="Q10:Q11"/>
    <mergeCell ref="R10:R11"/>
    <mergeCell ref="T10:T11"/>
    <mergeCell ref="S9:S11"/>
    <mergeCell ref="G8:G11"/>
    <mergeCell ref="D8:D11"/>
    <mergeCell ref="C7:D7"/>
    <mergeCell ref="E7:E11"/>
    <mergeCell ref="AD8:AD11"/>
    <mergeCell ref="AE8:AE11"/>
    <mergeCell ref="AC8:AC11"/>
    <mergeCell ref="P7:U7"/>
    <mergeCell ref="V8:V11"/>
    <mergeCell ref="W8:W11"/>
    <mergeCell ref="U10:U11"/>
    <mergeCell ref="P9:P11"/>
    <mergeCell ref="AB8:AB11"/>
    <mergeCell ref="AF7:AF11"/>
    <mergeCell ref="C8:C11"/>
    <mergeCell ref="V7:W7"/>
    <mergeCell ref="M7:M11"/>
    <mergeCell ref="N7:N11"/>
    <mergeCell ref="O7:O11"/>
    <mergeCell ref="AA7:AE7"/>
  </mergeCells>
  <printOptions/>
  <pageMargins left="0.7" right="0.7" top="0.75" bottom="0.75" header="0.3" footer="0.3"/>
  <pageSetup horizontalDpi="300" verticalDpi="3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Zarząd Dróg Powiatowych w Bełżycach</dc:creator>
  <cp:keywords/>
  <dc:description/>
  <cp:lastModifiedBy>Agnieszka Wieleba</cp:lastModifiedBy>
  <cp:lastPrinted>2017-06-13T08:58:37Z</cp:lastPrinted>
  <dcterms:created xsi:type="dcterms:W3CDTF">2013-01-31T12:42:52Z</dcterms:created>
  <dcterms:modified xsi:type="dcterms:W3CDTF">2020-03-04T13:11:45Z</dcterms:modified>
  <cp:category/>
  <cp:version/>
  <cp:contentType/>
  <cp:contentStatus/>
</cp:coreProperties>
</file>